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maw1n19_soton_ac_uk/Documents/PhD/Experiments/5hr WL test/"/>
    </mc:Choice>
  </mc:AlternateContent>
  <xr:revisionPtr revIDLastSave="805" documentId="11_64014FD677A737F656806255DCF0927C0D79F411" xr6:coauthVersionLast="46" xr6:coauthVersionMax="46" xr10:uidLastSave="{41F977A4-6549-4082-8CDC-9CAD82830B28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4" i="1" l="1"/>
  <c r="AF82" i="1" s="1"/>
  <c r="AF25" i="1"/>
  <c r="AF83" i="1" s="1"/>
  <c r="AF26" i="1"/>
  <c r="AF84" i="1" s="1"/>
  <c r="AF27" i="1"/>
  <c r="AF85" i="1" s="1"/>
  <c r="AF28" i="1"/>
  <c r="AF86" i="1" s="1"/>
  <c r="AF29" i="1"/>
  <c r="AF87" i="1" s="1"/>
  <c r="AF30" i="1"/>
  <c r="AF88" i="1" s="1"/>
  <c r="AF31" i="1"/>
  <c r="AF89" i="1" s="1"/>
  <c r="AF32" i="1"/>
  <c r="AF90" i="1" s="1"/>
  <c r="AG24" i="1"/>
  <c r="AG82" i="1" s="1"/>
  <c r="AG25" i="1"/>
  <c r="AG83" i="1" s="1"/>
  <c r="AG26" i="1"/>
  <c r="AG84" i="1" s="1"/>
  <c r="AG27" i="1"/>
  <c r="AG85" i="1" s="1"/>
  <c r="AG28" i="1"/>
  <c r="AG86" i="1" s="1"/>
  <c r="AG29" i="1"/>
  <c r="AG87" i="1" s="1"/>
  <c r="AG30" i="1"/>
  <c r="AG88" i="1" s="1"/>
  <c r="AG31" i="1"/>
  <c r="AG89" i="1" s="1"/>
  <c r="AG32" i="1"/>
  <c r="AG90" i="1" s="1"/>
  <c r="AH24" i="1"/>
  <c r="AH82" i="1" s="1"/>
  <c r="AH25" i="1"/>
  <c r="AH83" i="1" s="1"/>
  <c r="AH26" i="1"/>
  <c r="AH84" i="1" s="1"/>
  <c r="AH27" i="1"/>
  <c r="AH85" i="1" s="1"/>
  <c r="AH28" i="1"/>
  <c r="AH86" i="1" s="1"/>
  <c r="AH29" i="1"/>
  <c r="AH87" i="1" s="1"/>
  <c r="AH30" i="1"/>
  <c r="AH88" i="1" s="1"/>
  <c r="AH31" i="1"/>
  <c r="AH89" i="1" s="1"/>
  <c r="AH32" i="1"/>
  <c r="AH90" i="1" s="1"/>
  <c r="AG23" i="1"/>
  <c r="AG81" i="1" s="1"/>
  <c r="AH23" i="1"/>
  <c r="AH81" i="1" s="1"/>
  <c r="AF23" i="1"/>
  <c r="AF81" i="1" s="1"/>
  <c r="U31" i="1"/>
  <c r="U89" i="1" s="1"/>
  <c r="AE24" i="1" l="1"/>
  <c r="AE82" i="1" s="1"/>
  <c r="AE25" i="1"/>
  <c r="AE83" i="1" s="1"/>
  <c r="AE26" i="1"/>
  <c r="AE84" i="1" s="1"/>
  <c r="AE27" i="1"/>
  <c r="AE85" i="1" s="1"/>
  <c r="AE28" i="1"/>
  <c r="AE86" i="1" s="1"/>
  <c r="AE29" i="1"/>
  <c r="AE87" i="1" s="1"/>
  <c r="AE30" i="1"/>
  <c r="AE88" i="1" s="1"/>
  <c r="AE31" i="1"/>
  <c r="AE89" i="1" s="1"/>
  <c r="AE32" i="1"/>
  <c r="AE90" i="1" s="1"/>
  <c r="AE23" i="1"/>
  <c r="AE81" i="1" s="1"/>
  <c r="AD24" i="1"/>
  <c r="AD25" i="1"/>
  <c r="AD26" i="1"/>
  <c r="AD27" i="1"/>
  <c r="AD28" i="1"/>
  <c r="AD29" i="1"/>
  <c r="AD30" i="1"/>
  <c r="AD31" i="1"/>
  <c r="AD32" i="1"/>
  <c r="AD23" i="1"/>
  <c r="AC24" i="1"/>
  <c r="AC25" i="1"/>
  <c r="AC26" i="1"/>
  <c r="AC27" i="1"/>
  <c r="AC28" i="1"/>
  <c r="AC29" i="1"/>
  <c r="AC30" i="1"/>
  <c r="AC31" i="1"/>
  <c r="AC32" i="1"/>
  <c r="AC23" i="1"/>
  <c r="AC81" i="1" s="1"/>
  <c r="AB24" i="1"/>
  <c r="AB82" i="1" s="1"/>
  <c r="AB25" i="1"/>
  <c r="AB83" i="1" s="1"/>
  <c r="AB26" i="1"/>
  <c r="AB84" i="1" s="1"/>
  <c r="AB27" i="1"/>
  <c r="AB85" i="1" s="1"/>
  <c r="AB28" i="1"/>
  <c r="AB86" i="1" s="1"/>
  <c r="AB29" i="1"/>
  <c r="AB87" i="1" s="1"/>
  <c r="AB30" i="1"/>
  <c r="AB88" i="1" s="1"/>
  <c r="AB31" i="1"/>
  <c r="AB89" i="1" s="1"/>
  <c r="AB32" i="1"/>
  <c r="AB90" i="1" s="1"/>
  <c r="AB23" i="1"/>
  <c r="AB81" i="1" s="1"/>
  <c r="AA24" i="1"/>
  <c r="AA82" i="1" s="1"/>
  <c r="AA25" i="1"/>
  <c r="AA83" i="1" s="1"/>
  <c r="AA26" i="1"/>
  <c r="AA84" i="1" s="1"/>
  <c r="AA27" i="1"/>
  <c r="AA85" i="1" s="1"/>
  <c r="AA28" i="1"/>
  <c r="AA86" i="1" s="1"/>
  <c r="AA29" i="1"/>
  <c r="AA87" i="1" s="1"/>
  <c r="AA30" i="1"/>
  <c r="AA88" i="1" s="1"/>
  <c r="AA31" i="1"/>
  <c r="AA89" i="1" s="1"/>
  <c r="AA32" i="1"/>
  <c r="AA90" i="1" s="1"/>
  <c r="AA23" i="1"/>
  <c r="AA81" i="1" s="1"/>
  <c r="Z24" i="1"/>
  <c r="Z82" i="1" s="1"/>
  <c r="Z25" i="1"/>
  <c r="Z26" i="1"/>
  <c r="Z84" i="1" s="1"/>
  <c r="Z27" i="1"/>
  <c r="Z85" i="1" s="1"/>
  <c r="Z28" i="1"/>
  <c r="Z86" i="1" s="1"/>
  <c r="Z29" i="1"/>
  <c r="Z87" i="1" s="1"/>
  <c r="Z30" i="1"/>
  <c r="Z88" i="1" s="1"/>
  <c r="Z31" i="1"/>
  <c r="Z89" i="1" s="1"/>
  <c r="Z32" i="1"/>
  <c r="Z23" i="1"/>
  <c r="Z81" i="1" s="1"/>
  <c r="Y24" i="1"/>
  <c r="Y82" i="1" s="1"/>
  <c r="Y25" i="1"/>
  <c r="Y83" i="1" s="1"/>
  <c r="Y26" i="1"/>
  <c r="Y84" i="1" s="1"/>
  <c r="Y27" i="1"/>
  <c r="Y85" i="1" s="1"/>
  <c r="Y28" i="1"/>
  <c r="Y86" i="1" s="1"/>
  <c r="Y29" i="1"/>
  <c r="Y87" i="1" s="1"/>
  <c r="Y30" i="1"/>
  <c r="Y88" i="1" s="1"/>
  <c r="Y31" i="1"/>
  <c r="Y89" i="1" s="1"/>
  <c r="Y32" i="1"/>
  <c r="Y90" i="1" s="1"/>
  <c r="Y23" i="1"/>
  <c r="Y81" i="1" s="1"/>
  <c r="X24" i="1"/>
  <c r="X82" i="1" s="1"/>
  <c r="X25" i="1"/>
  <c r="X26" i="1"/>
  <c r="X84" i="1" s="1"/>
  <c r="X27" i="1"/>
  <c r="X85" i="1" s="1"/>
  <c r="X28" i="1"/>
  <c r="X29" i="1"/>
  <c r="X87" i="1" s="1"/>
  <c r="X30" i="1"/>
  <c r="X88" i="1" s="1"/>
  <c r="X31" i="1"/>
  <c r="X89" i="1" s="1"/>
  <c r="X32" i="1"/>
  <c r="X90" i="1" s="1"/>
  <c r="X23" i="1"/>
  <c r="X81" i="1" s="1"/>
  <c r="W24" i="1"/>
  <c r="W82" i="1" s="1"/>
  <c r="W25" i="1"/>
  <c r="W83" i="1" s="1"/>
  <c r="W26" i="1"/>
  <c r="W84" i="1" s="1"/>
  <c r="W27" i="1"/>
  <c r="W85" i="1" s="1"/>
  <c r="W28" i="1"/>
  <c r="W86" i="1" s="1"/>
  <c r="W29" i="1"/>
  <c r="W87" i="1" s="1"/>
  <c r="W30" i="1"/>
  <c r="W88" i="1" s="1"/>
  <c r="W31" i="1"/>
  <c r="W89" i="1" s="1"/>
  <c r="W32" i="1"/>
  <c r="W90" i="1" s="1"/>
  <c r="W23" i="1"/>
  <c r="W81" i="1" s="1"/>
  <c r="V24" i="1"/>
  <c r="V82" i="1" s="1"/>
  <c r="V25" i="1"/>
  <c r="V83" i="1" s="1"/>
  <c r="V26" i="1"/>
  <c r="V84" i="1" s="1"/>
  <c r="V27" i="1"/>
  <c r="V85" i="1" s="1"/>
  <c r="V28" i="1"/>
  <c r="V86" i="1" s="1"/>
  <c r="V29" i="1"/>
  <c r="V87" i="1" s="1"/>
  <c r="V30" i="1"/>
  <c r="V88" i="1" s="1"/>
  <c r="V31" i="1"/>
  <c r="V89" i="1" s="1"/>
  <c r="V32" i="1"/>
  <c r="V90" i="1" s="1"/>
  <c r="V23" i="1"/>
  <c r="V81" i="1" s="1"/>
  <c r="U24" i="1"/>
  <c r="U82" i="1" s="1"/>
  <c r="U25" i="1"/>
  <c r="U83" i="1" s="1"/>
  <c r="U26" i="1"/>
  <c r="U84" i="1" s="1"/>
  <c r="U27" i="1"/>
  <c r="U85" i="1" s="1"/>
  <c r="U28" i="1"/>
  <c r="U86" i="1" s="1"/>
  <c r="U29" i="1"/>
  <c r="U87" i="1" s="1"/>
  <c r="U30" i="1"/>
  <c r="U88" i="1" s="1"/>
  <c r="U32" i="1"/>
  <c r="U90" i="1" s="1"/>
  <c r="U23" i="1"/>
  <c r="U81" i="1" s="1"/>
  <c r="T24" i="1"/>
  <c r="T82" i="1" s="1"/>
  <c r="T25" i="1"/>
  <c r="T83" i="1" s="1"/>
  <c r="T26" i="1"/>
  <c r="T84" i="1" s="1"/>
  <c r="T27" i="1"/>
  <c r="T85" i="1" s="1"/>
  <c r="T28" i="1"/>
  <c r="T86" i="1" s="1"/>
  <c r="T29" i="1"/>
  <c r="T87" i="1" s="1"/>
  <c r="T30" i="1"/>
  <c r="T31" i="1"/>
  <c r="T89" i="1" s="1"/>
  <c r="T32" i="1"/>
  <c r="T23" i="1"/>
  <c r="T81" i="1" s="1"/>
  <c r="S24" i="1"/>
  <c r="S82" i="1" s="1"/>
  <c r="S25" i="1"/>
  <c r="S83" i="1" s="1"/>
  <c r="S26" i="1"/>
  <c r="S84" i="1" s="1"/>
  <c r="S27" i="1"/>
  <c r="S85" i="1" s="1"/>
  <c r="S28" i="1"/>
  <c r="S86" i="1" s="1"/>
  <c r="S29" i="1"/>
  <c r="S87" i="1" s="1"/>
  <c r="S30" i="1"/>
  <c r="S88" i="1" s="1"/>
  <c r="S31" i="1"/>
  <c r="S89" i="1" s="1"/>
  <c r="S32" i="1"/>
  <c r="S90" i="1" s="1"/>
  <c r="S23" i="1"/>
  <c r="S81" i="1" s="1"/>
  <c r="R24" i="1"/>
  <c r="R82" i="1" s="1"/>
  <c r="R25" i="1"/>
  <c r="R83" i="1" s="1"/>
  <c r="R26" i="1"/>
  <c r="R84" i="1" s="1"/>
  <c r="R27" i="1"/>
  <c r="R85" i="1" s="1"/>
  <c r="R28" i="1"/>
  <c r="R86" i="1" s="1"/>
  <c r="R29" i="1"/>
  <c r="R87" i="1" s="1"/>
  <c r="R30" i="1"/>
  <c r="R88" i="1" s="1"/>
  <c r="R31" i="1"/>
  <c r="R89" i="1" s="1"/>
  <c r="R32" i="1"/>
  <c r="R90" i="1" s="1"/>
  <c r="R23" i="1"/>
  <c r="R81" i="1" s="1"/>
  <c r="Q24" i="1"/>
  <c r="Q25" i="1"/>
  <c r="Q26" i="1"/>
  <c r="Q84" i="1" s="1"/>
  <c r="Q27" i="1"/>
  <c r="Q85" i="1" s="1"/>
  <c r="Q28" i="1"/>
  <c r="Q29" i="1"/>
  <c r="Q87" i="1" s="1"/>
  <c r="Q30" i="1"/>
  <c r="Q88" i="1" s="1"/>
  <c r="Q31" i="1"/>
  <c r="Q32" i="1"/>
  <c r="Q23" i="1"/>
  <c r="Q81" i="1" s="1"/>
  <c r="P24" i="1"/>
  <c r="P82" i="1" s="1"/>
  <c r="P25" i="1"/>
  <c r="P83" i="1" s="1"/>
  <c r="P26" i="1"/>
  <c r="P84" i="1" s="1"/>
  <c r="P27" i="1"/>
  <c r="P85" i="1" s="1"/>
  <c r="P28" i="1"/>
  <c r="P86" i="1" s="1"/>
  <c r="P29" i="1"/>
  <c r="P87" i="1" s="1"/>
  <c r="P30" i="1"/>
  <c r="P88" i="1" s="1"/>
  <c r="P31" i="1"/>
  <c r="P89" i="1" s="1"/>
  <c r="P32" i="1"/>
  <c r="P90" i="1" s="1"/>
  <c r="P23" i="1"/>
  <c r="P81" i="1" s="1"/>
  <c r="O24" i="1"/>
  <c r="O82" i="1" s="1"/>
  <c r="O25" i="1"/>
  <c r="O83" i="1" s="1"/>
  <c r="O26" i="1"/>
  <c r="O84" i="1" s="1"/>
  <c r="O27" i="1"/>
  <c r="O85" i="1" s="1"/>
  <c r="O28" i="1"/>
  <c r="O86" i="1" s="1"/>
  <c r="O29" i="1"/>
  <c r="O87" i="1" s="1"/>
  <c r="O30" i="1"/>
  <c r="O88" i="1" s="1"/>
  <c r="O31" i="1"/>
  <c r="O89" i="1" s="1"/>
  <c r="O32" i="1"/>
  <c r="O90" i="1" s="1"/>
  <c r="O23" i="1"/>
  <c r="O81" i="1" s="1"/>
  <c r="N24" i="1"/>
  <c r="N25" i="1"/>
  <c r="N83" i="1" s="1"/>
  <c r="N26" i="1"/>
  <c r="N84" i="1" s="1"/>
  <c r="N27" i="1"/>
  <c r="N28" i="1"/>
  <c r="N86" i="1" s="1"/>
  <c r="N29" i="1"/>
  <c r="N87" i="1" s="1"/>
  <c r="N30" i="1"/>
  <c r="N88" i="1" s="1"/>
  <c r="N31" i="1"/>
  <c r="N89" i="1" s="1"/>
  <c r="N32" i="1"/>
  <c r="N90" i="1" s="1"/>
  <c r="N23" i="1"/>
  <c r="N81" i="1" s="1"/>
  <c r="M24" i="1"/>
  <c r="M82" i="1" s="1"/>
  <c r="M25" i="1"/>
  <c r="M83" i="1" s="1"/>
  <c r="M26" i="1"/>
  <c r="M84" i="1" s="1"/>
  <c r="M27" i="1"/>
  <c r="M85" i="1" s="1"/>
  <c r="M28" i="1"/>
  <c r="M86" i="1" s="1"/>
  <c r="M29" i="1"/>
  <c r="M87" i="1" s="1"/>
  <c r="M30" i="1"/>
  <c r="M88" i="1" s="1"/>
  <c r="M31" i="1"/>
  <c r="M89" i="1" s="1"/>
  <c r="M32" i="1"/>
  <c r="M90" i="1" s="1"/>
  <c r="M23" i="1"/>
  <c r="M81" i="1" s="1"/>
  <c r="L24" i="1"/>
  <c r="L82" i="1" s="1"/>
  <c r="L25" i="1"/>
  <c r="L83" i="1" s="1"/>
  <c r="L26" i="1"/>
  <c r="L84" i="1" s="1"/>
  <c r="L27" i="1"/>
  <c r="L85" i="1" s="1"/>
  <c r="L28" i="1"/>
  <c r="L86" i="1" s="1"/>
  <c r="L29" i="1"/>
  <c r="L87" i="1" s="1"/>
  <c r="L30" i="1"/>
  <c r="L88" i="1" s="1"/>
  <c r="L31" i="1"/>
  <c r="L89" i="1" s="1"/>
  <c r="L32" i="1"/>
  <c r="L90" i="1" s="1"/>
  <c r="L23" i="1"/>
  <c r="L81" i="1" s="1"/>
  <c r="K24" i="1"/>
  <c r="K82" i="1" s="1"/>
  <c r="K25" i="1"/>
  <c r="K83" i="1" s="1"/>
  <c r="K26" i="1"/>
  <c r="K27" i="1"/>
  <c r="K28" i="1"/>
  <c r="K86" i="1" s="1"/>
  <c r="K29" i="1"/>
  <c r="K87" i="1" s="1"/>
  <c r="K30" i="1"/>
  <c r="K88" i="1" s="1"/>
  <c r="K31" i="1"/>
  <c r="K89" i="1" s="1"/>
  <c r="K32" i="1"/>
  <c r="K90" i="1" s="1"/>
  <c r="K23" i="1"/>
  <c r="K81" i="1" s="1"/>
  <c r="J24" i="1"/>
  <c r="J82" i="1" s="1"/>
  <c r="J25" i="1"/>
  <c r="J83" i="1" s="1"/>
  <c r="J26" i="1"/>
  <c r="J84" i="1" s="1"/>
  <c r="J27" i="1"/>
  <c r="J85" i="1" s="1"/>
  <c r="J28" i="1"/>
  <c r="J86" i="1" s="1"/>
  <c r="J29" i="1"/>
  <c r="J87" i="1" s="1"/>
  <c r="J30" i="1"/>
  <c r="J88" i="1" s="1"/>
  <c r="J31" i="1"/>
  <c r="J89" i="1" s="1"/>
  <c r="J32" i="1"/>
  <c r="J90" i="1" s="1"/>
  <c r="J23" i="1"/>
  <c r="J81" i="1" s="1"/>
  <c r="I24" i="1"/>
  <c r="I82" i="1" s="1"/>
  <c r="I25" i="1"/>
  <c r="I83" i="1" s="1"/>
  <c r="I26" i="1"/>
  <c r="I84" i="1" s="1"/>
  <c r="I27" i="1"/>
  <c r="I85" i="1" s="1"/>
  <c r="I28" i="1"/>
  <c r="I86" i="1" s="1"/>
  <c r="I29" i="1"/>
  <c r="I87" i="1" s="1"/>
  <c r="I30" i="1"/>
  <c r="I88" i="1" s="1"/>
  <c r="I31" i="1"/>
  <c r="I89" i="1" s="1"/>
  <c r="I32" i="1"/>
  <c r="I90" i="1" s="1"/>
  <c r="I23" i="1"/>
  <c r="I81" i="1" s="1"/>
  <c r="H24" i="1"/>
  <c r="H25" i="1"/>
  <c r="H26" i="1"/>
  <c r="H84" i="1" s="1"/>
  <c r="H27" i="1"/>
  <c r="H85" i="1" s="1"/>
  <c r="H28" i="1"/>
  <c r="H29" i="1"/>
  <c r="H87" i="1" s="1"/>
  <c r="H30" i="1"/>
  <c r="H88" i="1" s="1"/>
  <c r="H31" i="1"/>
  <c r="H32" i="1"/>
  <c r="H90" i="1" s="1"/>
  <c r="H23" i="1"/>
  <c r="G24" i="1"/>
  <c r="G82" i="1" s="1"/>
  <c r="G25" i="1"/>
  <c r="G83" i="1" s="1"/>
  <c r="G26" i="1"/>
  <c r="G84" i="1" s="1"/>
  <c r="G27" i="1"/>
  <c r="G85" i="1" s="1"/>
  <c r="G28" i="1"/>
  <c r="G86" i="1" s="1"/>
  <c r="G29" i="1"/>
  <c r="G87" i="1" s="1"/>
  <c r="G30" i="1"/>
  <c r="G88" i="1" s="1"/>
  <c r="G31" i="1"/>
  <c r="G89" i="1" s="1"/>
  <c r="G32" i="1"/>
  <c r="G90" i="1" s="1"/>
  <c r="G23" i="1"/>
  <c r="G81" i="1" s="1"/>
  <c r="F24" i="1"/>
  <c r="F82" i="1" s="1"/>
  <c r="F25" i="1"/>
  <c r="F83" i="1" s="1"/>
  <c r="F26" i="1"/>
  <c r="F84" i="1" s="1"/>
  <c r="F27" i="1"/>
  <c r="F85" i="1" s="1"/>
  <c r="F28" i="1"/>
  <c r="F86" i="1" s="1"/>
  <c r="F29" i="1"/>
  <c r="F87" i="1" s="1"/>
  <c r="F30" i="1"/>
  <c r="F88" i="1" s="1"/>
  <c r="F31" i="1"/>
  <c r="F89" i="1" s="1"/>
  <c r="F32" i="1"/>
  <c r="F90" i="1" s="1"/>
  <c r="F23" i="1"/>
  <c r="F81" i="1" s="1"/>
  <c r="E25" i="1"/>
  <c r="E83" i="1" s="1"/>
  <c r="E26" i="1"/>
  <c r="E84" i="1" s="1"/>
  <c r="E27" i="1"/>
  <c r="E85" i="1" s="1"/>
  <c r="E28" i="1"/>
  <c r="E86" i="1" s="1"/>
  <c r="E29" i="1"/>
  <c r="E87" i="1" s="1"/>
  <c r="E30" i="1"/>
  <c r="E88" i="1" s="1"/>
  <c r="E31" i="1"/>
  <c r="E89" i="1" s="1"/>
  <c r="E32" i="1"/>
  <c r="E90" i="1" s="1"/>
  <c r="E24" i="1"/>
  <c r="E82" i="1" s="1"/>
  <c r="E23" i="1"/>
  <c r="E81" i="1" s="1"/>
  <c r="AD90" i="1" l="1"/>
  <c r="L52" i="1"/>
  <c r="L71" i="1" s="1"/>
  <c r="K52" i="1"/>
  <c r="K71" i="1" s="1"/>
  <c r="AD89" i="1"/>
  <c r="L51" i="1"/>
  <c r="L70" i="1" s="1"/>
  <c r="AC89" i="1"/>
  <c r="K51" i="1"/>
  <c r="K70" i="1" s="1"/>
  <c r="K50" i="1"/>
  <c r="AD88" i="1"/>
  <c r="L50" i="1"/>
  <c r="L69" i="1" s="1"/>
  <c r="AD87" i="1"/>
  <c r="L49" i="1"/>
  <c r="L68" i="1" s="1"/>
  <c r="AC87" i="1"/>
  <c r="K49" i="1"/>
  <c r="K68" i="1" s="1"/>
  <c r="AD86" i="1"/>
  <c r="L48" i="1"/>
  <c r="L67" i="1" s="1"/>
  <c r="AC86" i="1"/>
  <c r="K48" i="1"/>
  <c r="K67" i="1" s="1"/>
  <c r="AD85" i="1"/>
  <c r="L47" i="1"/>
  <c r="L66" i="1" s="1"/>
  <c r="AC85" i="1"/>
  <c r="K47" i="1"/>
  <c r="K66" i="1" s="1"/>
  <c r="AD84" i="1"/>
  <c r="L46" i="1"/>
  <c r="L65" i="1" s="1"/>
  <c r="AC84" i="1"/>
  <c r="K46" i="1"/>
  <c r="K65" i="1" s="1"/>
  <c r="AD83" i="1"/>
  <c r="L45" i="1"/>
  <c r="L64" i="1" s="1"/>
  <c r="K45" i="1"/>
  <c r="K64" i="1" s="1"/>
  <c r="AD82" i="1"/>
  <c r="L44" i="1"/>
  <c r="L63" i="1" s="1"/>
  <c r="AC82" i="1"/>
  <c r="K44" i="1"/>
  <c r="K63" i="1" s="1"/>
  <c r="AD81" i="1"/>
  <c r="L43" i="1"/>
  <c r="L62" i="1" s="1"/>
  <c r="G52" i="1"/>
  <c r="G71" i="1" s="1"/>
  <c r="Q90" i="1"/>
  <c r="H52" i="1"/>
  <c r="H71" i="1" s="1"/>
  <c r="T90" i="1"/>
  <c r="J52" i="1"/>
  <c r="J71" i="1" s="1"/>
  <c r="Z90" i="1"/>
  <c r="AC90" i="1"/>
  <c r="D51" i="1"/>
  <c r="D70" i="1" s="1"/>
  <c r="H89" i="1"/>
  <c r="G51" i="1"/>
  <c r="G70" i="1" s="1"/>
  <c r="Q89" i="1"/>
  <c r="K69" i="1"/>
  <c r="AC88" i="1"/>
  <c r="H50" i="1"/>
  <c r="H69" i="1" s="1"/>
  <c r="T88" i="1"/>
  <c r="I48" i="1"/>
  <c r="I67" i="1" s="1"/>
  <c r="X86" i="1"/>
  <c r="D48" i="1"/>
  <c r="D67" i="1" s="1"/>
  <c r="H86" i="1"/>
  <c r="G48" i="1"/>
  <c r="G67" i="1" s="1"/>
  <c r="Q86" i="1"/>
  <c r="F47" i="1"/>
  <c r="F66" i="1" s="1"/>
  <c r="N85" i="1"/>
  <c r="E47" i="1"/>
  <c r="E66" i="1" s="1"/>
  <c r="K85" i="1"/>
  <c r="E46" i="1"/>
  <c r="E65" i="1" s="1"/>
  <c r="K84" i="1"/>
  <c r="I45" i="1"/>
  <c r="I64" i="1" s="1"/>
  <c r="X83" i="1"/>
  <c r="D45" i="1"/>
  <c r="D64" i="1" s="1"/>
  <c r="H83" i="1"/>
  <c r="G45" i="1"/>
  <c r="G64" i="1" s="1"/>
  <c r="Q83" i="1"/>
  <c r="AC83" i="1"/>
  <c r="J45" i="1"/>
  <c r="J64" i="1" s="1"/>
  <c r="Z83" i="1"/>
  <c r="F44" i="1"/>
  <c r="F63" i="1" s="1"/>
  <c r="N82" i="1"/>
  <c r="D44" i="1"/>
  <c r="D63" i="1" s="1"/>
  <c r="H82" i="1"/>
  <c r="G44" i="1"/>
  <c r="G63" i="1" s="1"/>
  <c r="Q82" i="1"/>
  <c r="D43" i="1"/>
  <c r="D62" i="1" s="1"/>
  <c r="H81" i="1"/>
  <c r="D52" i="1"/>
  <c r="D71" i="1" s="1"/>
  <c r="I52" i="1"/>
  <c r="I71" i="1" s="1"/>
  <c r="E52" i="1"/>
  <c r="E71" i="1" s="1"/>
  <c r="C52" i="1"/>
  <c r="C71" i="1" s="1"/>
  <c r="F52" i="1"/>
  <c r="F71" i="1" s="1"/>
  <c r="J51" i="1"/>
  <c r="J70" i="1" s="1"/>
  <c r="H51" i="1"/>
  <c r="H70" i="1" s="1"/>
  <c r="I51" i="1"/>
  <c r="I70" i="1" s="1"/>
  <c r="E51" i="1"/>
  <c r="E70" i="1" s="1"/>
  <c r="C51" i="1"/>
  <c r="C70" i="1" s="1"/>
  <c r="F51" i="1"/>
  <c r="F70" i="1" s="1"/>
  <c r="J50" i="1"/>
  <c r="J69" i="1" s="1"/>
  <c r="I50" i="1"/>
  <c r="I69" i="1" s="1"/>
  <c r="E50" i="1"/>
  <c r="E69" i="1" s="1"/>
  <c r="C50" i="1"/>
  <c r="C69" i="1" s="1"/>
  <c r="F50" i="1"/>
  <c r="F69" i="1" s="1"/>
  <c r="D50" i="1"/>
  <c r="D69" i="1" s="1"/>
  <c r="G50" i="1"/>
  <c r="G69" i="1" s="1"/>
  <c r="J49" i="1"/>
  <c r="J68" i="1" s="1"/>
  <c r="H49" i="1"/>
  <c r="H68" i="1" s="1"/>
  <c r="G49" i="1"/>
  <c r="G68" i="1" s="1"/>
  <c r="D49" i="1"/>
  <c r="D68" i="1" s="1"/>
  <c r="I49" i="1"/>
  <c r="I68" i="1" s="1"/>
  <c r="E49" i="1"/>
  <c r="E68" i="1" s="1"/>
  <c r="C49" i="1"/>
  <c r="C68" i="1" s="1"/>
  <c r="F49" i="1"/>
  <c r="F68" i="1" s="1"/>
  <c r="H48" i="1"/>
  <c r="H67" i="1" s="1"/>
  <c r="J48" i="1"/>
  <c r="J67" i="1" s="1"/>
  <c r="E48" i="1"/>
  <c r="E67" i="1" s="1"/>
  <c r="C48" i="1"/>
  <c r="C67" i="1" s="1"/>
  <c r="F48" i="1"/>
  <c r="F67" i="1" s="1"/>
  <c r="I47" i="1"/>
  <c r="I66" i="1" s="1"/>
  <c r="C47" i="1"/>
  <c r="C66" i="1" s="1"/>
  <c r="D47" i="1"/>
  <c r="D66" i="1" s="1"/>
  <c r="H47" i="1"/>
  <c r="H66" i="1" s="1"/>
  <c r="J47" i="1"/>
  <c r="J66" i="1" s="1"/>
  <c r="G47" i="1"/>
  <c r="G66" i="1" s="1"/>
  <c r="J46" i="1"/>
  <c r="J65" i="1" s="1"/>
  <c r="H46" i="1"/>
  <c r="H65" i="1" s="1"/>
  <c r="C46" i="1"/>
  <c r="C65" i="1" s="1"/>
  <c r="I46" i="1"/>
  <c r="I65" i="1" s="1"/>
  <c r="F46" i="1"/>
  <c r="F65" i="1" s="1"/>
  <c r="D46" i="1"/>
  <c r="D65" i="1" s="1"/>
  <c r="G46" i="1"/>
  <c r="G65" i="1" s="1"/>
  <c r="H45" i="1"/>
  <c r="H64" i="1" s="1"/>
  <c r="E45" i="1"/>
  <c r="E64" i="1" s="1"/>
  <c r="C45" i="1"/>
  <c r="C64" i="1" s="1"/>
  <c r="F45" i="1"/>
  <c r="F64" i="1" s="1"/>
  <c r="I44" i="1"/>
  <c r="I63" i="1" s="1"/>
  <c r="H44" i="1"/>
  <c r="H63" i="1" s="1"/>
  <c r="J44" i="1"/>
  <c r="J63" i="1" s="1"/>
  <c r="C44" i="1"/>
  <c r="C63" i="1" s="1"/>
  <c r="E44" i="1"/>
  <c r="E63" i="1" s="1"/>
  <c r="I43" i="1"/>
  <c r="I62" i="1" s="1"/>
  <c r="J43" i="1"/>
  <c r="J62" i="1" s="1"/>
  <c r="F43" i="1"/>
  <c r="F62" i="1" s="1"/>
  <c r="G43" i="1"/>
  <c r="G62" i="1" s="1"/>
  <c r="C43" i="1"/>
  <c r="C62" i="1" s="1"/>
  <c r="E43" i="1"/>
  <c r="E62" i="1" s="1"/>
  <c r="H43" i="1"/>
  <c r="H62" i="1" s="1"/>
  <c r="K43" i="1"/>
  <c r="K62" i="1" s="1"/>
</calcChain>
</file>

<file path=xl/sharedStrings.xml><?xml version="1.0" encoding="utf-8"?>
<sst xmlns="http://schemas.openxmlformats.org/spreadsheetml/2006/main" count="86" uniqueCount="21">
  <si>
    <t>Sample</t>
  </si>
  <si>
    <t>D Col-0</t>
  </si>
  <si>
    <t>D svp31</t>
  </si>
  <si>
    <t>D N9.14</t>
  </si>
  <si>
    <t>C Col-0</t>
  </si>
  <si>
    <t>C gun5</t>
  </si>
  <si>
    <t>C N9.14</t>
  </si>
  <si>
    <t>C N33.4</t>
  </si>
  <si>
    <t>D gun5</t>
  </si>
  <si>
    <t>C svp31</t>
  </si>
  <si>
    <t>1hr</t>
  </si>
  <si>
    <t>1.5hr</t>
  </si>
  <si>
    <t>2hr</t>
  </si>
  <si>
    <t>2.5hr</t>
  </si>
  <si>
    <t>3hr</t>
  </si>
  <si>
    <t>3.5hr</t>
  </si>
  <si>
    <t>4hr</t>
  </si>
  <si>
    <t>4.5hr</t>
  </si>
  <si>
    <t>5hr</t>
  </si>
  <si>
    <t>30min</t>
  </si>
  <si>
    <t>D N33.3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</si>
</sst>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0"/>
  <sheetViews>
    <sheetView tabSelected="1" topLeftCell="A64" zoomScale="90" zoomScaleNormal="90" workbookViewId="0">
      <selection activeCell="L66" sqref="L66"/>
    </sheetView>
  </sheetViews>
  <sheetFormatPr defaultRowHeight="15" x14ac:dyDescent="0.25"/>
  <cols>
    <col min="1" max="1" width="16.42578125" customWidth="1"/>
  </cols>
  <sheetData>
    <row r="1" spans="1:34" x14ac:dyDescent="0.25">
      <c r="B1" s="2">
        <v>0</v>
      </c>
      <c r="C1" s="2"/>
      <c r="D1" s="2"/>
      <c r="E1" s="2">
        <v>30</v>
      </c>
      <c r="F1" s="2"/>
      <c r="G1" s="2"/>
      <c r="H1" s="2" t="s">
        <v>10</v>
      </c>
      <c r="I1" s="2"/>
      <c r="J1" s="2"/>
      <c r="K1" s="2" t="s">
        <v>11</v>
      </c>
      <c r="L1" s="2"/>
      <c r="M1" s="2"/>
      <c r="N1" s="2" t="s">
        <v>12</v>
      </c>
      <c r="O1" s="2"/>
      <c r="P1" s="2"/>
      <c r="Q1" s="2" t="s">
        <v>13</v>
      </c>
      <c r="R1" s="2"/>
      <c r="S1" s="2"/>
      <c r="T1" s="2" t="s">
        <v>14</v>
      </c>
      <c r="U1" s="2"/>
      <c r="V1" s="2"/>
      <c r="W1" s="2" t="s">
        <v>15</v>
      </c>
      <c r="X1" s="2"/>
      <c r="Y1" s="2"/>
      <c r="Z1" s="2" t="s">
        <v>16</v>
      </c>
      <c r="AA1" s="2"/>
      <c r="AB1" s="2"/>
      <c r="AC1" s="2" t="s">
        <v>17</v>
      </c>
      <c r="AD1" s="2"/>
      <c r="AE1" s="2"/>
      <c r="AF1" s="2" t="s">
        <v>18</v>
      </c>
      <c r="AG1" s="2"/>
      <c r="AH1" s="2"/>
    </row>
    <row r="2" spans="1:34" x14ac:dyDescent="0.25">
      <c r="A2" s="1" t="s">
        <v>0</v>
      </c>
      <c r="B2">
        <v>1</v>
      </c>
      <c r="C2">
        <v>2</v>
      </c>
      <c r="D2">
        <v>3</v>
      </c>
      <c r="E2">
        <v>1</v>
      </c>
      <c r="F2">
        <v>2</v>
      </c>
      <c r="G2">
        <v>3</v>
      </c>
      <c r="H2">
        <v>1</v>
      </c>
      <c r="I2">
        <v>2</v>
      </c>
      <c r="J2">
        <v>3</v>
      </c>
      <c r="K2">
        <v>1</v>
      </c>
      <c r="L2">
        <v>2</v>
      </c>
      <c r="M2">
        <v>3</v>
      </c>
      <c r="N2">
        <v>1</v>
      </c>
      <c r="O2">
        <v>2</v>
      </c>
      <c r="P2">
        <v>3</v>
      </c>
      <c r="Q2">
        <v>1</v>
      </c>
      <c r="R2">
        <v>2</v>
      </c>
      <c r="S2">
        <v>3</v>
      </c>
      <c r="T2">
        <v>1</v>
      </c>
      <c r="U2">
        <v>2</v>
      </c>
      <c r="V2">
        <v>3</v>
      </c>
      <c r="W2">
        <v>1</v>
      </c>
      <c r="X2">
        <v>2</v>
      </c>
      <c r="Y2">
        <v>3</v>
      </c>
      <c r="Z2">
        <v>1</v>
      </c>
      <c r="AA2">
        <v>2</v>
      </c>
      <c r="AB2">
        <v>3</v>
      </c>
      <c r="AC2">
        <v>1</v>
      </c>
      <c r="AD2">
        <v>2</v>
      </c>
      <c r="AE2">
        <v>3</v>
      </c>
      <c r="AF2">
        <v>1</v>
      </c>
      <c r="AG2">
        <v>2</v>
      </c>
      <c r="AH2">
        <v>3</v>
      </c>
    </row>
    <row r="3" spans="1:34" x14ac:dyDescent="0.25">
      <c r="A3" t="s">
        <v>4</v>
      </c>
      <c r="B3">
        <v>5.8500000000000003E-2</v>
      </c>
      <c r="C3">
        <v>0.15240000000000001</v>
      </c>
      <c r="D3">
        <v>9.7500000000000003E-2</v>
      </c>
      <c r="E3">
        <v>4.8000000000000001E-2</v>
      </c>
      <c r="F3">
        <v>0.1336</v>
      </c>
      <c r="G3">
        <v>8.3900000000000002E-2</v>
      </c>
      <c r="H3">
        <v>4.1399999999999999E-2</v>
      </c>
      <c r="I3">
        <v>0.1235</v>
      </c>
      <c r="J3">
        <v>7.3899999999999993E-2</v>
      </c>
      <c r="K3">
        <v>3.5000000000000003E-2</v>
      </c>
      <c r="L3">
        <v>0.152</v>
      </c>
      <c r="M3">
        <v>6.6600000000000006E-2</v>
      </c>
      <c r="N3">
        <v>2.0199999999999999E-2</v>
      </c>
      <c r="O3">
        <v>0.10970000000000001</v>
      </c>
      <c r="P3">
        <v>5.96E-2</v>
      </c>
      <c r="Q3">
        <v>2.7799999999999998E-2</v>
      </c>
      <c r="R3">
        <v>0.1024</v>
      </c>
      <c r="S3">
        <v>5.2299999999999999E-2</v>
      </c>
      <c r="T3">
        <v>2.41E-2</v>
      </c>
      <c r="U3">
        <v>9.5899999999999999E-2</v>
      </c>
      <c r="V3">
        <v>4.7399999999999998E-2</v>
      </c>
      <c r="W3">
        <v>2.0799999999999999E-2</v>
      </c>
      <c r="X3">
        <v>8.9700000000000002E-2</v>
      </c>
      <c r="Y3">
        <v>4.3099999999999999E-2</v>
      </c>
      <c r="Z3">
        <v>1.7100000000000001E-2</v>
      </c>
      <c r="AA3">
        <v>8.3799999999999999E-2</v>
      </c>
      <c r="AB3">
        <v>3.7600000000000001E-2</v>
      </c>
      <c r="AC3">
        <v>1.44E-2</v>
      </c>
      <c r="AD3">
        <v>7.9399999999999998E-2</v>
      </c>
      <c r="AE3">
        <v>3.4099999999999998E-2</v>
      </c>
      <c r="AF3">
        <v>1.23E-2</v>
      </c>
      <c r="AG3">
        <v>7.5300000000000006E-2</v>
      </c>
      <c r="AH3">
        <v>2.9399999999999999E-2</v>
      </c>
    </row>
    <row r="4" spans="1:34" x14ac:dyDescent="0.25">
      <c r="A4" t="s">
        <v>5</v>
      </c>
      <c r="B4">
        <v>2.3099999999999999E-2</v>
      </c>
      <c r="C4">
        <v>2.5700000000000001E-2</v>
      </c>
      <c r="D4">
        <v>5.04E-2</v>
      </c>
      <c r="E4">
        <v>1.9099999999999999E-2</v>
      </c>
      <c r="F4">
        <v>1.9900000000000001E-2</v>
      </c>
      <c r="G4">
        <v>4.1099999999999998E-2</v>
      </c>
      <c r="H4">
        <v>1.7999999999999999E-2</v>
      </c>
      <c r="I4">
        <v>1.7000000000000001E-2</v>
      </c>
      <c r="J4">
        <v>3.5400000000000001E-2</v>
      </c>
      <c r="K4">
        <v>1.8499999999999999E-2</v>
      </c>
      <c r="L4">
        <v>1.6299999999999999E-2</v>
      </c>
      <c r="M4">
        <v>3.3500000000000002E-2</v>
      </c>
      <c r="N4">
        <v>1.8200000000000001E-2</v>
      </c>
      <c r="O4">
        <v>1.54E-2</v>
      </c>
      <c r="P4">
        <v>3.0599999999999999E-2</v>
      </c>
      <c r="Q4">
        <v>1.7500000000000002E-2</v>
      </c>
      <c r="R4">
        <v>1.38E-2</v>
      </c>
      <c r="S4">
        <v>2.8000000000000001E-2</v>
      </c>
      <c r="T4">
        <v>1.66E-2</v>
      </c>
      <c r="U4">
        <v>1.2500000000000001E-2</v>
      </c>
      <c r="V4">
        <v>2.5600000000000001E-2</v>
      </c>
      <c r="W4">
        <v>1.6500000000000001E-2</v>
      </c>
      <c r="X4">
        <v>1.14E-2</v>
      </c>
      <c r="Y4">
        <v>2.3599999999999999E-2</v>
      </c>
      <c r="Z4">
        <v>1.5599999999999999E-2</v>
      </c>
      <c r="AA4">
        <v>1.03E-2</v>
      </c>
      <c r="AB4">
        <v>2.1100000000000001E-2</v>
      </c>
      <c r="AC4">
        <v>1.5100000000000001E-2</v>
      </c>
      <c r="AD4">
        <v>9.1000000000000004E-3</v>
      </c>
      <c r="AE4">
        <v>1.9699999999999999E-2</v>
      </c>
      <c r="AF4">
        <v>1.4500000000000001E-2</v>
      </c>
      <c r="AG4">
        <v>7.4999999999999997E-3</v>
      </c>
      <c r="AH4">
        <v>1.6799999999999999E-2</v>
      </c>
    </row>
    <row r="5" spans="1:34" x14ac:dyDescent="0.25">
      <c r="A5" t="s">
        <v>6</v>
      </c>
      <c r="B5">
        <v>4.5499999999999999E-2</v>
      </c>
      <c r="C5">
        <v>8.2900000000000001E-2</v>
      </c>
      <c r="D5">
        <v>9.4899999999999998E-2</v>
      </c>
      <c r="E5">
        <v>3.8399999999999997E-2</v>
      </c>
      <c r="F5">
        <v>7.3200000000000001E-2</v>
      </c>
      <c r="G5">
        <v>8.6999999999999994E-2</v>
      </c>
      <c r="H5">
        <v>3.6499999999999998E-2</v>
      </c>
      <c r="I5">
        <v>7.0400000000000004E-2</v>
      </c>
      <c r="J5">
        <v>8.3299999999999999E-2</v>
      </c>
      <c r="K5">
        <v>3.6700000000000003E-2</v>
      </c>
      <c r="L5">
        <v>6.9699999999999998E-2</v>
      </c>
      <c r="M5">
        <v>8.1100000000000005E-2</v>
      </c>
      <c r="N5">
        <v>3.5900000000000001E-2</v>
      </c>
      <c r="O5">
        <v>6.7000000000000004E-2</v>
      </c>
      <c r="P5">
        <v>7.7100000000000002E-2</v>
      </c>
      <c r="Q5">
        <v>3.5099999999999999E-2</v>
      </c>
      <c r="R5">
        <v>6.5199999999999994E-2</v>
      </c>
      <c r="S5">
        <v>7.4800000000000005E-2</v>
      </c>
      <c r="T5">
        <v>3.3700000000000001E-2</v>
      </c>
      <c r="U5">
        <v>6.2799999999999995E-2</v>
      </c>
      <c r="V5">
        <v>7.1999999999999995E-2</v>
      </c>
      <c r="W5">
        <v>3.32E-2</v>
      </c>
      <c r="X5">
        <v>6.08E-2</v>
      </c>
      <c r="Y5">
        <v>6.8599999999999994E-2</v>
      </c>
      <c r="Z5">
        <v>3.2099999999999997E-2</v>
      </c>
      <c r="AA5">
        <v>5.9299999999999999E-2</v>
      </c>
      <c r="AB5">
        <v>6.6500000000000004E-2</v>
      </c>
      <c r="AC5">
        <v>3.0800000000000001E-2</v>
      </c>
      <c r="AD5">
        <v>5.7200000000000001E-2</v>
      </c>
      <c r="AE5">
        <v>6.3799999999999996E-2</v>
      </c>
      <c r="AF5">
        <v>2.98E-2</v>
      </c>
      <c r="AG5">
        <v>5.5599999999999997E-2</v>
      </c>
      <c r="AH5">
        <v>6.1199999999999997E-2</v>
      </c>
    </row>
    <row r="6" spans="1:34" x14ac:dyDescent="0.25">
      <c r="A6" t="s">
        <v>7</v>
      </c>
      <c r="B6">
        <v>9.0999999999999998E-2</v>
      </c>
      <c r="C6">
        <v>0.13619999999999999</v>
      </c>
      <c r="D6">
        <v>0.112</v>
      </c>
      <c r="E6">
        <v>8.09E-2</v>
      </c>
      <c r="F6">
        <v>0.1217</v>
      </c>
      <c r="G6">
        <v>0.1011</v>
      </c>
      <c r="H6">
        <v>0.76700000000000002</v>
      </c>
      <c r="I6">
        <v>0.1138</v>
      </c>
      <c r="J6">
        <v>9.5500000000000002E-2</v>
      </c>
      <c r="K6">
        <v>7.4899999999999994E-2</v>
      </c>
      <c r="L6">
        <v>0.10198</v>
      </c>
      <c r="M6">
        <v>9.2600000000000002E-2</v>
      </c>
      <c r="N6">
        <v>7.2599999999999998E-2</v>
      </c>
      <c r="O6">
        <v>0.10589999999999999</v>
      </c>
      <c r="P6">
        <v>8.9399999999999993E-2</v>
      </c>
      <c r="Q6">
        <v>7.0699999999999999E-2</v>
      </c>
      <c r="R6">
        <v>0.1013</v>
      </c>
      <c r="S6">
        <v>8.6599999999999996E-2</v>
      </c>
      <c r="T6">
        <v>6.88E-2</v>
      </c>
      <c r="U6">
        <v>9.8100000000000007E-2</v>
      </c>
      <c r="V6">
        <v>8.4199999999999997E-2</v>
      </c>
      <c r="W6">
        <v>6.6699999999999995E-2</v>
      </c>
      <c r="X6">
        <v>9.4700000000000006E-2</v>
      </c>
      <c r="Y6">
        <v>8.1799999999999998E-2</v>
      </c>
      <c r="Z6">
        <v>6.4600000000000005E-2</v>
      </c>
      <c r="AA6">
        <v>9.1600000000000001E-2</v>
      </c>
      <c r="AB6">
        <v>7.9399999999999998E-2</v>
      </c>
      <c r="AC6">
        <v>6.2399999999999997E-2</v>
      </c>
      <c r="AD6">
        <v>8.8200000000000001E-2</v>
      </c>
      <c r="AE6">
        <v>7.5999999999999998E-2</v>
      </c>
      <c r="AF6">
        <v>5.9900000000000002E-2</v>
      </c>
      <c r="AG6">
        <v>8.4400000000000003E-2</v>
      </c>
      <c r="AH6">
        <v>7.3800000000000004E-2</v>
      </c>
    </row>
    <row r="7" spans="1:34" x14ac:dyDescent="0.25">
      <c r="A7" t="s">
        <v>9</v>
      </c>
      <c r="B7">
        <v>4.1300000000000003E-2</v>
      </c>
      <c r="C7">
        <v>3.1699999999999999E-2</v>
      </c>
      <c r="D7">
        <v>3.2800000000000003E-2</v>
      </c>
      <c r="E7">
        <v>3.2899999999999999E-2</v>
      </c>
      <c r="F7">
        <v>2.5100000000000001E-2</v>
      </c>
      <c r="G7">
        <v>2.1899999999999999E-2</v>
      </c>
      <c r="H7">
        <v>2.8299999999999999E-2</v>
      </c>
      <c r="I7">
        <v>1.9300000000000001E-2</v>
      </c>
      <c r="J7">
        <v>1.6199999999999999E-2</v>
      </c>
      <c r="K7">
        <v>2.3E-2</v>
      </c>
      <c r="L7">
        <v>1.5599999999999999E-2</v>
      </c>
      <c r="M7">
        <v>1.0500000000000001E-2</v>
      </c>
      <c r="N7">
        <v>1.8800000000000001E-2</v>
      </c>
      <c r="O7">
        <v>1.1599999999999999E-2</v>
      </c>
      <c r="P7">
        <v>7.1000000000000004E-3</v>
      </c>
      <c r="Q7">
        <v>1.4800000000000001E-2</v>
      </c>
      <c r="R7">
        <v>9.1000000000000004E-3</v>
      </c>
      <c r="S7">
        <v>5.8999999999999999E-3</v>
      </c>
      <c r="T7">
        <v>1.17E-2</v>
      </c>
      <c r="U7">
        <v>7.1000000000000004E-3</v>
      </c>
      <c r="V7">
        <v>5.0000000000000001E-3</v>
      </c>
      <c r="W7">
        <v>8.8000000000000005E-3</v>
      </c>
      <c r="X7">
        <v>4.7000000000000002E-3</v>
      </c>
      <c r="Y7">
        <v>3.5000000000000001E-3</v>
      </c>
      <c r="Z7">
        <v>7.4999999999999997E-3</v>
      </c>
      <c r="AA7">
        <v>4.7999999999999996E-3</v>
      </c>
      <c r="AB7">
        <v>3.8999999999999998E-3</v>
      </c>
      <c r="AC7">
        <v>5.1000000000000004E-3</v>
      </c>
      <c r="AD7">
        <v>3.2000000000000002E-3</v>
      </c>
      <c r="AE7">
        <v>2.7000000000000001E-3</v>
      </c>
      <c r="AF7">
        <v>4.7000000000000002E-3</v>
      </c>
      <c r="AG7">
        <v>3.0999999999999999E-3</v>
      </c>
      <c r="AH7">
        <v>3.2000000000000002E-3</v>
      </c>
    </row>
    <row r="8" spans="1:34" x14ac:dyDescent="0.25">
      <c r="A8" t="s">
        <v>1</v>
      </c>
      <c r="B8">
        <v>4.8000000000000001E-2</v>
      </c>
      <c r="C8">
        <v>2.3300000000000001E-2</v>
      </c>
      <c r="D8">
        <v>4.6199999999999998E-2</v>
      </c>
      <c r="E8">
        <v>4.0500000000000001E-2</v>
      </c>
      <c r="F8">
        <v>2.0400000000000001E-2</v>
      </c>
      <c r="G8">
        <v>3.6499999999999998E-2</v>
      </c>
      <c r="H8">
        <v>3.8100000000000002E-2</v>
      </c>
      <c r="I8">
        <v>1.9E-2</v>
      </c>
      <c r="J8">
        <v>3.27E-2</v>
      </c>
      <c r="K8">
        <v>3.5999999999999997E-2</v>
      </c>
      <c r="L8">
        <v>2.0299999999999999E-2</v>
      </c>
      <c r="M8">
        <v>3.1800000000000002E-2</v>
      </c>
      <c r="N8">
        <v>3.3500000000000002E-2</v>
      </c>
      <c r="O8">
        <v>1.8200000000000001E-2</v>
      </c>
      <c r="P8">
        <v>2.92E-2</v>
      </c>
      <c r="Q8">
        <v>3.1399999999999997E-2</v>
      </c>
      <c r="R8">
        <v>1.8599999999999998E-2</v>
      </c>
      <c r="S8">
        <v>2.7300000000000001E-2</v>
      </c>
      <c r="T8">
        <v>3.0099999999999998E-2</v>
      </c>
      <c r="U8">
        <v>1.8100000000000002E-2</v>
      </c>
      <c r="V8">
        <v>2.4899999999999999E-2</v>
      </c>
      <c r="W8">
        <v>2.8199999999999999E-2</v>
      </c>
      <c r="X8">
        <v>1.6899999999999998E-2</v>
      </c>
      <c r="Y8">
        <v>2.2700000000000001E-2</v>
      </c>
      <c r="Z8">
        <v>2.69E-2</v>
      </c>
      <c r="AA8">
        <v>1.5599999999999999E-2</v>
      </c>
      <c r="AB8">
        <v>2.07E-2</v>
      </c>
      <c r="AC8">
        <v>2.4500000000000001E-2</v>
      </c>
      <c r="AD8">
        <v>1.54E-2</v>
      </c>
      <c r="AE8">
        <v>1.84E-2</v>
      </c>
      <c r="AF8">
        <v>2.29E-2</v>
      </c>
      <c r="AG8">
        <v>1.47E-2</v>
      </c>
      <c r="AH8">
        <v>1.7500000000000002E-2</v>
      </c>
    </row>
    <row r="9" spans="1:34" x14ac:dyDescent="0.25">
      <c r="A9" t="s">
        <v>8</v>
      </c>
      <c r="B9">
        <v>1.8100000000000002E-2</v>
      </c>
      <c r="C9">
        <v>2.6100000000000002E-2</v>
      </c>
      <c r="D9">
        <v>1.7600000000000001E-2</v>
      </c>
      <c r="E9">
        <v>1.3599999999999999E-2</v>
      </c>
      <c r="F9">
        <v>2.1399999999999999E-2</v>
      </c>
      <c r="G9">
        <v>1.41E-2</v>
      </c>
      <c r="H9">
        <v>1.18E-2</v>
      </c>
      <c r="I9">
        <v>1.8599999999999998E-2</v>
      </c>
      <c r="J9">
        <v>1.34E-2</v>
      </c>
      <c r="K9">
        <v>1.2800000000000001E-2</v>
      </c>
      <c r="L9">
        <v>1.8499999999999999E-2</v>
      </c>
      <c r="M9">
        <v>1.46E-2</v>
      </c>
      <c r="N9">
        <v>1.12E-2</v>
      </c>
      <c r="O9">
        <v>1.66E-2</v>
      </c>
      <c r="P9">
        <v>1.3599999999999999E-2</v>
      </c>
      <c r="Q9">
        <v>1.06E-2</v>
      </c>
      <c r="R9">
        <v>1.52E-2</v>
      </c>
      <c r="S9">
        <v>1.2800000000000001E-2</v>
      </c>
      <c r="T9">
        <v>1.01E-2</v>
      </c>
      <c r="U9">
        <v>1.44E-2</v>
      </c>
      <c r="V9">
        <v>1.1900000000000001E-2</v>
      </c>
      <c r="W9">
        <v>8.9999999999999993E-3</v>
      </c>
      <c r="X9">
        <v>1.2699999999999999E-2</v>
      </c>
      <c r="Y9">
        <v>1.14E-2</v>
      </c>
      <c r="Z9">
        <v>8.0999999999999996E-3</v>
      </c>
      <c r="AA9">
        <v>1.09E-2</v>
      </c>
      <c r="AB9">
        <v>1.0800000000000001E-2</v>
      </c>
      <c r="AC9">
        <v>7.1000000000000004E-3</v>
      </c>
      <c r="AD9">
        <v>1.0200000000000001E-2</v>
      </c>
      <c r="AE9">
        <v>0.01</v>
      </c>
      <c r="AF9">
        <v>5.1999999999999998E-3</v>
      </c>
      <c r="AG9">
        <v>8.8999999999999999E-3</v>
      </c>
      <c r="AH9">
        <v>9.2999999999999992E-3</v>
      </c>
    </row>
    <row r="10" spans="1:34" x14ac:dyDescent="0.25">
      <c r="A10" t="s">
        <v>3</v>
      </c>
      <c r="B10">
        <v>0.12970000000000001</v>
      </c>
      <c r="C10">
        <v>9.3799999999999994E-2</v>
      </c>
      <c r="D10">
        <v>0.1308</v>
      </c>
      <c r="E10">
        <v>0.1168</v>
      </c>
      <c r="F10">
        <v>8.5699999999999998E-2</v>
      </c>
      <c r="G10">
        <v>0.12039999999999999</v>
      </c>
      <c r="H10">
        <v>0.1111</v>
      </c>
      <c r="I10">
        <v>8.1299999999999997E-2</v>
      </c>
      <c r="J10">
        <v>0.11459999999999999</v>
      </c>
      <c r="K10">
        <v>0.1104</v>
      </c>
      <c r="L10">
        <v>8.1600000000000006E-2</v>
      </c>
      <c r="M10">
        <v>0.11310000000000001</v>
      </c>
      <c r="N10">
        <v>0.1076</v>
      </c>
      <c r="O10">
        <v>7.9500000000000001E-2</v>
      </c>
      <c r="P10">
        <v>0.10970000000000001</v>
      </c>
      <c r="Q10">
        <v>0.10489999999999999</v>
      </c>
      <c r="R10">
        <v>7.6999999999999999E-2</v>
      </c>
      <c r="S10">
        <v>0.1051</v>
      </c>
      <c r="T10">
        <v>0.1019</v>
      </c>
      <c r="U10">
        <v>7.5200000000000003E-2</v>
      </c>
      <c r="V10">
        <v>0.1017</v>
      </c>
      <c r="W10">
        <v>9.8000000000000004E-2</v>
      </c>
      <c r="X10">
        <v>7.3300000000000004E-2</v>
      </c>
      <c r="Y10">
        <v>9.7900000000000001E-2</v>
      </c>
      <c r="Z10">
        <v>9.5699999999999993E-2</v>
      </c>
      <c r="AA10">
        <v>7.1199999999999999E-2</v>
      </c>
      <c r="AB10">
        <v>9.4799999999999995E-2</v>
      </c>
      <c r="AC10">
        <v>9.2399999999999996E-2</v>
      </c>
      <c r="AD10">
        <v>6.9099999999999995E-2</v>
      </c>
      <c r="AE10">
        <v>9.0899999999999995E-2</v>
      </c>
      <c r="AF10">
        <v>9.0200000000000002E-2</v>
      </c>
      <c r="AG10">
        <v>6.7500000000000004E-2</v>
      </c>
      <c r="AH10">
        <v>8.7300000000000003E-2</v>
      </c>
    </row>
    <row r="11" spans="1:34" x14ac:dyDescent="0.25">
      <c r="A11" t="s">
        <v>20</v>
      </c>
      <c r="B11">
        <v>5.3800000000000001E-2</v>
      </c>
      <c r="C11">
        <v>0.1328</v>
      </c>
      <c r="D11">
        <v>9.0499999999999997E-2</v>
      </c>
      <c r="E11">
        <v>4.8500000000000001E-2</v>
      </c>
      <c r="F11">
        <v>0.11849999999999999</v>
      </c>
      <c r="G11">
        <v>8.1500000000000003E-2</v>
      </c>
      <c r="H11">
        <v>4.5100000000000001E-2</v>
      </c>
      <c r="I11">
        <v>0.155</v>
      </c>
      <c r="J11">
        <v>7.5999999999999998E-2</v>
      </c>
      <c r="K11">
        <v>4.6100000000000002E-2</v>
      </c>
      <c r="L11">
        <v>0.1024</v>
      </c>
      <c r="M11">
        <v>7.5600000000000001E-2</v>
      </c>
      <c r="N11">
        <v>4.3200000000000002E-2</v>
      </c>
      <c r="O11">
        <v>9.6000000000000002E-2</v>
      </c>
      <c r="P11">
        <v>7.2599999999999998E-2</v>
      </c>
      <c r="Q11">
        <v>4.2000000000000003E-2</v>
      </c>
      <c r="R11">
        <v>9.0200000000000002E-2</v>
      </c>
      <c r="S11">
        <v>6.9000000000000006E-2</v>
      </c>
      <c r="T11">
        <v>4.0800000000000003E-2</v>
      </c>
      <c r="U11">
        <v>8.4199999999999997E-2</v>
      </c>
      <c r="V11">
        <v>6.6600000000000006E-2</v>
      </c>
      <c r="W11">
        <v>3.9E-2</v>
      </c>
      <c r="X11">
        <v>7.9600000000000004E-2</v>
      </c>
      <c r="Y11">
        <v>6.3799999999999996E-2</v>
      </c>
      <c r="Z11">
        <v>3.7600000000000001E-2</v>
      </c>
      <c r="AA11">
        <v>7.46E-2</v>
      </c>
      <c r="AB11">
        <v>6.0600000000000001E-2</v>
      </c>
      <c r="AC11">
        <v>3.5499999999999997E-2</v>
      </c>
      <c r="AD11">
        <v>6.9900000000000004E-2</v>
      </c>
      <c r="AE11">
        <v>5.8200000000000002E-2</v>
      </c>
      <c r="AF11">
        <v>3.4099999999999998E-2</v>
      </c>
      <c r="AG11">
        <v>6.54E-2</v>
      </c>
      <c r="AH11">
        <v>5.5100000000000003E-2</v>
      </c>
    </row>
    <row r="12" spans="1:34" x14ac:dyDescent="0.25">
      <c r="A12" t="s">
        <v>2</v>
      </c>
      <c r="B12">
        <v>2.5999999999999999E-2</v>
      </c>
      <c r="C12">
        <v>1.37E-2</v>
      </c>
      <c r="D12">
        <v>4.3299999999999998E-2</v>
      </c>
      <c r="E12">
        <v>2.06E-2</v>
      </c>
      <c r="F12">
        <v>1.01E-2</v>
      </c>
      <c r="G12">
        <v>3.4099999999999998E-2</v>
      </c>
      <c r="H12">
        <v>1.5900000000000001E-2</v>
      </c>
      <c r="I12">
        <v>7.7999999999999996E-3</v>
      </c>
      <c r="J12">
        <v>2.75E-2</v>
      </c>
      <c r="K12">
        <v>1.4200000000000001E-2</v>
      </c>
      <c r="L12">
        <v>8.8999999999999999E-3</v>
      </c>
      <c r="M12">
        <v>2.7099999999999999E-2</v>
      </c>
      <c r="N12">
        <v>1.2500000000000001E-2</v>
      </c>
      <c r="O12">
        <v>7.9000000000000008E-3</v>
      </c>
      <c r="P12">
        <v>2.46E-2</v>
      </c>
      <c r="Q12">
        <v>9.9000000000000008E-3</v>
      </c>
      <c r="R12">
        <v>6.4000000000000003E-3</v>
      </c>
      <c r="S12">
        <v>2.2499999999999999E-2</v>
      </c>
      <c r="T12">
        <v>9.1999999999999998E-3</v>
      </c>
      <c r="U12">
        <v>6.1999999999999998E-3</v>
      </c>
      <c r="V12">
        <v>2.0500000000000001E-2</v>
      </c>
      <c r="W12">
        <v>7.1999999999999998E-3</v>
      </c>
      <c r="X12">
        <v>5.1000000000000004E-3</v>
      </c>
      <c r="Y12">
        <v>1.8100000000000002E-2</v>
      </c>
      <c r="Z12">
        <v>5.5999999999999999E-3</v>
      </c>
      <c r="AA12">
        <v>4.4999999999999997E-3</v>
      </c>
      <c r="AB12">
        <v>1.6E-2</v>
      </c>
      <c r="AC12">
        <v>3.8999999999999998E-3</v>
      </c>
      <c r="AD12">
        <v>3.5000000000000001E-3</v>
      </c>
      <c r="AE12">
        <v>1.2500000000000001E-2</v>
      </c>
      <c r="AF12">
        <v>2.7000000000000001E-3</v>
      </c>
      <c r="AG12">
        <v>3.0999999999999999E-3</v>
      </c>
      <c r="AH12">
        <v>1.1299999999999999E-2</v>
      </c>
    </row>
    <row r="21" spans="1:34" x14ac:dyDescent="0.25">
      <c r="B21" s="2">
        <v>0</v>
      </c>
      <c r="C21" s="2"/>
      <c r="D21" s="2"/>
      <c r="E21" s="2">
        <v>30</v>
      </c>
      <c r="F21" s="2"/>
      <c r="G21" s="2"/>
      <c r="H21" s="2" t="s">
        <v>10</v>
      </c>
      <c r="I21" s="2"/>
      <c r="J21" s="2"/>
      <c r="K21" s="2" t="s">
        <v>11</v>
      </c>
      <c r="L21" s="2"/>
      <c r="M21" s="2"/>
      <c r="N21" s="2" t="s">
        <v>12</v>
      </c>
      <c r="O21" s="2"/>
      <c r="P21" s="2"/>
      <c r="Q21" s="2" t="s">
        <v>13</v>
      </c>
      <c r="R21" s="2"/>
      <c r="S21" s="2"/>
      <c r="T21" s="2" t="s">
        <v>14</v>
      </c>
      <c r="U21" s="2"/>
      <c r="V21" s="2"/>
      <c r="W21" s="2" t="s">
        <v>15</v>
      </c>
      <c r="X21" s="2"/>
      <c r="Y21" s="2"/>
      <c r="Z21" s="2" t="s">
        <v>16</v>
      </c>
      <c r="AA21" s="2"/>
      <c r="AB21" s="2"/>
      <c r="AC21" s="2" t="s">
        <v>17</v>
      </c>
      <c r="AD21" s="2"/>
      <c r="AE21" s="2"/>
      <c r="AF21" s="2" t="s">
        <v>18</v>
      </c>
      <c r="AG21" s="2"/>
      <c r="AH21" s="2"/>
    </row>
    <row r="22" spans="1:34" x14ac:dyDescent="0.25">
      <c r="A22" s="1" t="s">
        <v>0</v>
      </c>
      <c r="B22">
        <v>1</v>
      </c>
      <c r="C22">
        <v>2</v>
      </c>
      <c r="D22">
        <v>3</v>
      </c>
      <c r="E22">
        <v>1</v>
      </c>
      <c r="F22">
        <v>2</v>
      </c>
      <c r="G22">
        <v>3</v>
      </c>
      <c r="H22">
        <v>1</v>
      </c>
      <c r="I22">
        <v>2</v>
      </c>
      <c r="J22">
        <v>3</v>
      </c>
      <c r="K22">
        <v>1</v>
      </c>
      <c r="L22">
        <v>2</v>
      </c>
      <c r="M22">
        <v>3</v>
      </c>
      <c r="N22">
        <v>1</v>
      </c>
      <c r="O22">
        <v>2</v>
      </c>
      <c r="P22">
        <v>3</v>
      </c>
      <c r="Q22">
        <v>1</v>
      </c>
      <c r="R22">
        <v>2</v>
      </c>
      <c r="S22">
        <v>3</v>
      </c>
      <c r="T22">
        <v>1</v>
      </c>
      <c r="U22">
        <v>2</v>
      </c>
      <c r="V22">
        <v>3</v>
      </c>
      <c r="W22">
        <v>1</v>
      </c>
      <c r="X22">
        <v>2</v>
      </c>
      <c r="Y22">
        <v>3</v>
      </c>
      <c r="Z22">
        <v>1</v>
      </c>
      <c r="AA22">
        <v>2</v>
      </c>
      <c r="AB22">
        <v>3</v>
      </c>
      <c r="AC22">
        <v>1</v>
      </c>
      <c r="AD22">
        <v>2</v>
      </c>
      <c r="AE22">
        <v>3</v>
      </c>
      <c r="AF22">
        <v>1</v>
      </c>
      <c r="AG22">
        <v>2</v>
      </c>
      <c r="AH22">
        <v>3</v>
      </c>
    </row>
    <row r="23" spans="1:34" x14ac:dyDescent="0.25">
      <c r="A23" t="s">
        <v>4</v>
      </c>
      <c r="B23">
        <v>100</v>
      </c>
      <c r="C23">
        <v>100</v>
      </c>
      <c r="D23">
        <v>100</v>
      </c>
      <c r="E23">
        <f>E3/B3</f>
        <v>0.82051282051282048</v>
      </c>
      <c r="F23">
        <f>F3/C3</f>
        <v>0.87664041994750652</v>
      </c>
      <c r="G23">
        <f>G3/D3</f>
        <v>0.86051282051282052</v>
      </c>
      <c r="H23">
        <f>H3/B3</f>
        <v>0.70769230769230762</v>
      </c>
      <c r="I23">
        <f>I3/C3</f>
        <v>0.8103674540682414</v>
      </c>
      <c r="J23">
        <f>J3/D3</f>
        <v>0.75794871794871788</v>
      </c>
      <c r="K23">
        <f>K3/B3</f>
        <v>0.59829059829059827</v>
      </c>
      <c r="L23">
        <f>L3/C3</f>
        <v>0.99737532808398943</v>
      </c>
      <c r="M23">
        <f>M3/D3</f>
        <v>0.68307692307692314</v>
      </c>
      <c r="N23">
        <f>N3/B3</f>
        <v>0.34529914529914524</v>
      </c>
      <c r="O23">
        <f>O3/C3</f>
        <v>0.71981627296587924</v>
      </c>
      <c r="P23">
        <f>P3/D3</f>
        <v>0.61128205128205126</v>
      </c>
      <c r="Q23">
        <f>Q3/B3</f>
        <v>0.47521367521367514</v>
      </c>
      <c r="R23">
        <f>R3/C3</f>
        <v>0.67191601049868765</v>
      </c>
      <c r="S23">
        <f>S3/D3</f>
        <v>0.53641025641025641</v>
      </c>
      <c r="T23">
        <f>T3/B3</f>
        <v>0.41196581196581195</v>
      </c>
      <c r="U23">
        <f>U3/C3</f>
        <v>0.62926509186351698</v>
      </c>
      <c r="V23">
        <f>V3/D3</f>
        <v>0.4861538461538461</v>
      </c>
      <c r="W23">
        <f>W3/B3</f>
        <v>0.35555555555555551</v>
      </c>
      <c r="X23">
        <f>X3/C3</f>
        <v>0.58858267716535428</v>
      </c>
      <c r="Y23">
        <f>Y3/D3</f>
        <v>0.44205128205128202</v>
      </c>
      <c r="Z23">
        <f>Z3/B3</f>
        <v>0.29230769230769232</v>
      </c>
      <c r="AA23">
        <f>AA3/C3</f>
        <v>0.54986876640419946</v>
      </c>
      <c r="AB23">
        <f>AB3/D3</f>
        <v>0.38564102564102565</v>
      </c>
      <c r="AC23">
        <f>AC3/B3</f>
        <v>0.24615384615384614</v>
      </c>
      <c r="AD23">
        <f>AD3/C3</f>
        <v>0.52099737532808399</v>
      </c>
      <c r="AE23">
        <f>AE3/D3</f>
        <v>0.34974358974358971</v>
      </c>
      <c r="AF23">
        <f t="shared" ref="AF23:AH32" si="0">AF3/E3</f>
        <v>0.25624999999999998</v>
      </c>
      <c r="AG23">
        <f t="shared" ref="AG23:AG32" si="1">AG3/F3</f>
        <v>0.56362275449101806</v>
      </c>
      <c r="AH23">
        <f t="shared" ref="AH23:AH32" si="2">AH3/G3</f>
        <v>0.35041716328963052</v>
      </c>
    </row>
    <row r="24" spans="1:34" x14ac:dyDescent="0.25">
      <c r="A24" t="s">
        <v>5</v>
      </c>
      <c r="B24">
        <v>100</v>
      </c>
      <c r="C24">
        <v>100</v>
      </c>
      <c r="D24">
        <v>100</v>
      </c>
      <c r="E24">
        <f>E4/B4</f>
        <v>0.82683982683982682</v>
      </c>
      <c r="F24">
        <f t="shared" ref="F24:F33" si="3">F4/C4</f>
        <v>0.77431906614785995</v>
      </c>
      <c r="G24">
        <f t="shared" ref="G24:G33" si="4">G4/D4</f>
        <v>0.81547619047619047</v>
      </c>
      <c r="H24">
        <f t="shared" ref="H24:H33" si="5">H4/B4</f>
        <v>0.77922077922077915</v>
      </c>
      <c r="I24">
        <f t="shared" ref="I24:I33" si="6">I4/C4</f>
        <v>0.66147859922178986</v>
      </c>
      <c r="J24">
        <f t="shared" ref="J24:J33" si="7">J4/D4</f>
        <v>0.70238095238095244</v>
      </c>
      <c r="K24">
        <f t="shared" ref="K24:K33" si="8">K4/B4</f>
        <v>0.80086580086580084</v>
      </c>
      <c r="L24">
        <f t="shared" ref="L24:L33" si="9">L4/C4</f>
        <v>0.63424124513618674</v>
      </c>
      <c r="M24">
        <f t="shared" ref="M24:M33" si="10">M4/D4</f>
        <v>0.66468253968253976</v>
      </c>
      <c r="N24">
        <f t="shared" ref="N24:N33" si="11">N4/B4</f>
        <v>0.78787878787878796</v>
      </c>
      <c r="O24">
        <f t="shared" ref="O24:O33" si="12">O4/C4</f>
        <v>0.59922178988326846</v>
      </c>
      <c r="P24">
        <f t="shared" ref="P24:P33" si="13">P4/D4</f>
        <v>0.6071428571428571</v>
      </c>
      <c r="Q24">
        <f t="shared" ref="Q24:Q33" si="14">Q4/B4</f>
        <v>0.75757575757575768</v>
      </c>
      <c r="R24">
        <f t="shared" ref="R24:R33" si="15">R4/C4</f>
        <v>0.53696498054474706</v>
      </c>
      <c r="S24">
        <f t="shared" ref="S24:S33" si="16">S4/D4</f>
        <v>0.55555555555555558</v>
      </c>
      <c r="T24">
        <f t="shared" ref="T24:T33" si="17">T4/B4</f>
        <v>0.71861471861471871</v>
      </c>
      <c r="U24">
        <f t="shared" ref="U24:U33" si="18">U4/C4</f>
        <v>0.48638132295719844</v>
      </c>
      <c r="V24">
        <f t="shared" ref="V24:V33" si="19">V4/D4</f>
        <v>0.50793650793650791</v>
      </c>
      <c r="W24">
        <f t="shared" ref="W24:W33" si="20">W4/B4</f>
        <v>0.7142857142857143</v>
      </c>
      <c r="X24">
        <f t="shared" ref="X24:X33" si="21">X4/C4</f>
        <v>0.44357976653696496</v>
      </c>
      <c r="Y24">
        <f t="shared" ref="Y24:Y33" si="22">Y4/D4</f>
        <v>0.46825396825396826</v>
      </c>
      <c r="Z24">
        <f t="shared" ref="Z24:Z33" si="23">Z4/B4</f>
        <v>0.67532467532467533</v>
      </c>
      <c r="AA24">
        <f t="shared" ref="AA24:AA33" si="24">AA4/C4</f>
        <v>0.40077821011673154</v>
      </c>
      <c r="AB24">
        <f t="shared" ref="AB24:AB33" si="25">AB4/D4</f>
        <v>0.41865079365079366</v>
      </c>
      <c r="AC24">
        <f t="shared" ref="AC24:AC33" si="26">AC4/B4</f>
        <v>0.65367965367965375</v>
      </c>
      <c r="AD24">
        <f t="shared" ref="AD24:AD33" si="27">AD4/C4</f>
        <v>0.35408560311284049</v>
      </c>
      <c r="AE24">
        <f t="shared" ref="AE24:AE33" si="28">AE4/D4</f>
        <v>0.39087301587301587</v>
      </c>
      <c r="AF24">
        <f t="shared" si="0"/>
        <v>0.75916230366492155</v>
      </c>
      <c r="AG24">
        <f t="shared" si="1"/>
        <v>0.37688442211055273</v>
      </c>
      <c r="AH24">
        <f t="shared" si="2"/>
        <v>0.40875912408759124</v>
      </c>
    </row>
    <row r="25" spans="1:34" x14ac:dyDescent="0.25">
      <c r="A25" t="s">
        <v>6</v>
      </c>
      <c r="B25">
        <v>100</v>
      </c>
      <c r="C25">
        <v>100</v>
      </c>
      <c r="D25">
        <v>100</v>
      </c>
      <c r="E25">
        <f t="shared" ref="E25:E33" si="29">E5/B5</f>
        <v>0.84395604395604396</v>
      </c>
      <c r="F25">
        <f t="shared" si="3"/>
        <v>0.88299155609167668</v>
      </c>
      <c r="G25">
        <f t="shared" si="4"/>
        <v>0.91675447839831392</v>
      </c>
      <c r="H25">
        <f t="shared" si="5"/>
        <v>0.80219780219780212</v>
      </c>
      <c r="I25">
        <f t="shared" si="6"/>
        <v>0.84921592279855251</v>
      </c>
      <c r="J25">
        <f t="shared" si="7"/>
        <v>0.87776606954689151</v>
      </c>
      <c r="K25">
        <f t="shared" si="8"/>
        <v>0.80659340659340673</v>
      </c>
      <c r="L25">
        <f t="shared" si="9"/>
        <v>0.84077201447527139</v>
      </c>
      <c r="M25">
        <f t="shared" si="10"/>
        <v>0.85458377239199168</v>
      </c>
      <c r="N25">
        <f t="shared" si="11"/>
        <v>0.78901098901098909</v>
      </c>
      <c r="O25">
        <f t="shared" si="12"/>
        <v>0.80820265379975875</v>
      </c>
      <c r="P25">
        <f t="shared" si="13"/>
        <v>0.81243414120126456</v>
      </c>
      <c r="Q25">
        <f t="shared" si="14"/>
        <v>0.77142857142857146</v>
      </c>
      <c r="R25">
        <f t="shared" si="15"/>
        <v>0.78648974668275018</v>
      </c>
      <c r="S25">
        <f t="shared" si="16"/>
        <v>0.78819810326659645</v>
      </c>
      <c r="T25">
        <f t="shared" si="17"/>
        <v>0.74065934065934069</v>
      </c>
      <c r="U25">
        <f t="shared" si="18"/>
        <v>0.75753920386007234</v>
      </c>
      <c r="V25">
        <f t="shared" si="19"/>
        <v>0.75869336143308741</v>
      </c>
      <c r="W25">
        <f t="shared" si="20"/>
        <v>0.72967032967032974</v>
      </c>
      <c r="X25">
        <f t="shared" si="21"/>
        <v>0.73341375150784072</v>
      </c>
      <c r="Y25">
        <f t="shared" si="22"/>
        <v>0.72286617492096938</v>
      </c>
      <c r="Z25">
        <f t="shared" si="23"/>
        <v>0.70549450549450543</v>
      </c>
      <c r="AA25">
        <f t="shared" si="24"/>
        <v>0.71531966224366705</v>
      </c>
      <c r="AB25">
        <f t="shared" si="25"/>
        <v>0.70073761854583783</v>
      </c>
      <c r="AC25">
        <f t="shared" si="26"/>
        <v>0.67692307692307696</v>
      </c>
      <c r="AD25">
        <f t="shared" si="27"/>
        <v>0.6899879372738239</v>
      </c>
      <c r="AE25">
        <f t="shared" si="28"/>
        <v>0.67228661749209695</v>
      </c>
      <c r="AF25">
        <f t="shared" si="0"/>
        <v>0.77604166666666674</v>
      </c>
      <c r="AG25">
        <f t="shared" si="1"/>
        <v>0.7595628415300546</v>
      </c>
      <c r="AH25">
        <f t="shared" si="2"/>
        <v>0.70344827586206904</v>
      </c>
    </row>
    <row r="26" spans="1:34" x14ac:dyDescent="0.25">
      <c r="A26" t="s">
        <v>7</v>
      </c>
      <c r="B26">
        <v>100</v>
      </c>
      <c r="C26">
        <v>100</v>
      </c>
      <c r="D26">
        <v>100</v>
      </c>
      <c r="E26">
        <f t="shared" si="29"/>
        <v>0.88901098901098907</v>
      </c>
      <c r="F26">
        <f t="shared" si="3"/>
        <v>0.89353891336270197</v>
      </c>
      <c r="G26">
        <f t="shared" si="4"/>
        <v>0.90267857142857133</v>
      </c>
      <c r="H26">
        <f t="shared" si="5"/>
        <v>8.4285714285714288</v>
      </c>
      <c r="I26">
        <f t="shared" si="6"/>
        <v>0.83553597650513955</v>
      </c>
      <c r="J26">
        <f t="shared" si="7"/>
        <v>0.8526785714285714</v>
      </c>
      <c r="K26">
        <f t="shared" si="8"/>
        <v>0.82307692307692304</v>
      </c>
      <c r="L26">
        <f t="shared" si="9"/>
        <v>0.74875183553597657</v>
      </c>
      <c r="M26">
        <f t="shared" si="10"/>
        <v>0.82678571428571423</v>
      </c>
      <c r="N26">
        <f t="shared" si="11"/>
        <v>0.79780219780219785</v>
      </c>
      <c r="O26">
        <f t="shared" si="12"/>
        <v>0.77753303964757714</v>
      </c>
      <c r="P26">
        <f t="shared" si="13"/>
        <v>0.79821428571428565</v>
      </c>
      <c r="Q26">
        <f t="shared" si="14"/>
        <v>0.77692307692307694</v>
      </c>
      <c r="R26">
        <f t="shared" si="15"/>
        <v>0.74375917767988264</v>
      </c>
      <c r="S26">
        <f t="shared" si="16"/>
        <v>0.77321428571428563</v>
      </c>
      <c r="T26">
        <f t="shared" si="17"/>
        <v>0.75604395604395602</v>
      </c>
      <c r="U26">
        <f t="shared" si="18"/>
        <v>0.7202643171806169</v>
      </c>
      <c r="V26">
        <f t="shared" si="19"/>
        <v>0.75178571428571428</v>
      </c>
      <c r="W26">
        <f t="shared" si="20"/>
        <v>0.73296703296703292</v>
      </c>
      <c r="X26">
        <f t="shared" si="21"/>
        <v>0.69530102790014692</v>
      </c>
      <c r="Y26">
        <f t="shared" si="22"/>
        <v>0.73035714285714282</v>
      </c>
      <c r="Z26">
        <f t="shared" si="23"/>
        <v>0.70989010989010992</v>
      </c>
      <c r="AA26">
        <f t="shared" si="24"/>
        <v>0.67254038179148323</v>
      </c>
      <c r="AB26">
        <f t="shared" si="25"/>
        <v>0.70892857142857135</v>
      </c>
      <c r="AC26">
        <f t="shared" si="26"/>
        <v>0.68571428571428572</v>
      </c>
      <c r="AD26">
        <f t="shared" si="27"/>
        <v>0.64757709251101325</v>
      </c>
      <c r="AE26">
        <f t="shared" si="28"/>
        <v>0.67857142857142849</v>
      </c>
      <c r="AF26">
        <f t="shared" si="0"/>
        <v>0.74042027194066751</v>
      </c>
      <c r="AG26">
        <f t="shared" si="1"/>
        <v>0.69350862777321287</v>
      </c>
      <c r="AH26">
        <f t="shared" si="2"/>
        <v>0.72997032640949566</v>
      </c>
    </row>
    <row r="27" spans="1:34" x14ac:dyDescent="0.25">
      <c r="A27" t="s">
        <v>9</v>
      </c>
      <c r="B27">
        <v>100</v>
      </c>
      <c r="C27">
        <v>100</v>
      </c>
      <c r="D27">
        <v>100</v>
      </c>
      <c r="E27">
        <f t="shared" si="29"/>
        <v>0.7966101694915253</v>
      </c>
      <c r="F27">
        <f t="shared" si="3"/>
        <v>0.79179810725552058</v>
      </c>
      <c r="G27">
        <f t="shared" si="4"/>
        <v>0.66768292682926822</v>
      </c>
      <c r="H27">
        <f t="shared" si="5"/>
        <v>0.685230024213075</v>
      </c>
      <c r="I27">
        <f t="shared" si="6"/>
        <v>0.60883280757097802</v>
      </c>
      <c r="J27">
        <f t="shared" si="7"/>
        <v>0.49390243902439018</v>
      </c>
      <c r="K27">
        <f t="shared" si="8"/>
        <v>0.55690072639225174</v>
      </c>
      <c r="L27">
        <f t="shared" si="9"/>
        <v>0.49211356466876971</v>
      </c>
      <c r="M27">
        <f t="shared" si="10"/>
        <v>0.3201219512195122</v>
      </c>
      <c r="N27">
        <f t="shared" si="11"/>
        <v>0.4552058111380145</v>
      </c>
      <c r="O27">
        <f t="shared" si="12"/>
        <v>0.36593059936908517</v>
      </c>
      <c r="P27">
        <f t="shared" si="13"/>
        <v>0.21646341463414634</v>
      </c>
      <c r="Q27">
        <f t="shared" si="14"/>
        <v>0.35835351089588374</v>
      </c>
      <c r="R27">
        <f t="shared" si="15"/>
        <v>0.28706624605678238</v>
      </c>
      <c r="S27">
        <f t="shared" si="16"/>
        <v>0.1798780487804878</v>
      </c>
      <c r="T27">
        <f t="shared" si="17"/>
        <v>0.2832929782082324</v>
      </c>
      <c r="U27">
        <f t="shared" si="18"/>
        <v>0.22397476340694009</v>
      </c>
      <c r="V27">
        <f t="shared" si="19"/>
        <v>0.1524390243902439</v>
      </c>
      <c r="W27">
        <f t="shared" si="20"/>
        <v>0.21307506053268765</v>
      </c>
      <c r="X27">
        <f t="shared" si="21"/>
        <v>0.14826498422712936</v>
      </c>
      <c r="Y27">
        <f t="shared" si="22"/>
        <v>0.10670731707317073</v>
      </c>
      <c r="Z27">
        <f t="shared" si="23"/>
        <v>0.18159806295399514</v>
      </c>
      <c r="AA27">
        <f t="shared" si="24"/>
        <v>0.15141955835962145</v>
      </c>
      <c r="AB27">
        <f t="shared" si="25"/>
        <v>0.11890243902439022</v>
      </c>
      <c r="AC27">
        <f t="shared" si="26"/>
        <v>0.12348668280871671</v>
      </c>
      <c r="AD27">
        <f t="shared" si="27"/>
        <v>0.10094637223974764</v>
      </c>
      <c r="AE27">
        <f t="shared" si="28"/>
        <v>8.2317073170731711E-2</v>
      </c>
      <c r="AF27">
        <f t="shared" si="0"/>
        <v>0.14285714285714288</v>
      </c>
      <c r="AG27">
        <f t="shared" si="1"/>
        <v>0.12350597609561752</v>
      </c>
      <c r="AH27">
        <f t="shared" si="2"/>
        <v>0.14611872146118723</v>
      </c>
    </row>
    <row r="28" spans="1:34" x14ac:dyDescent="0.25">
      <c r="A28" t="s">
        <v>1</v>
      </c>
      <c r="B28">
        <v>100</v>
      </c>
      <c r="C28">
        <v>100</v>
      </c>
      <c r="D28">
        <v>100</v>
      </c>
      <c r="E28">
        <f t="shared" si="29"/>
        <v>0.84375</v>
      </c>
      <c r="F28">
        <f t="shared" si="3"/>
        <v>0.87553648068669532</v>
      </c>
      <c r="G28">
        <f t="shared" si="4"/>
        <v>0.79004329004328999</v>
      </c>
      <c r="H28">
        <f t="shared" si="5"/>
        <v>0.79375000000000007</v>
      </c>
      <c r="I28">
        <f t="shared" si="6"/>
        <v>0.81545064377682397</v>
      </c>
      <c r="J28">
        <f t="shared" si="7"/>
        <v>0.70779220779220786</v>
      </c>
      <c r="K28">
        <f t="shared" si="8"/>
        <v>0.74999999999999989</v>
      </c>
      <c r="L28">
        <f t="shared" si="9"/>
        <v>0.87124463519313289</v>
      </c>
      <c r="M28">
        <f t="shared" si="10"/>
        <v>0.68831168831168843</v>
      </c>
      <c r="N28">
        <f t="shared" si="11"/>
        <v>0.69791666666666674</v>
      </c>
      <c r="O28">
        <f t="shared" si="12"/>
        <v>0.7811158798283262</v>
      </c>
      <c r="P28">
        <f t="shared" si="13"/>
        <v>0.63203463203463206</v>
      </c>
      <c r="Q28">
        <f t="shared" si="14"/>
        <v>0.65416666666666656</v>
      </c>
      <c r="R28">
        <f t="shared" si="15"/>
        <v>0.79828326180257503</v>
      </c>
      <c r="S28">
        <f t="shared" si="16"/>
        <v>0.59090909090909094</v>
      </c>
      <c r="T28">
        <f t="shared" si="17"/>
        <v>0.62708333333333333</v>
      </c>
      <c r="U28">
        <f t="shared" si="18"/>
        <v>0.77682403433476399</v>
      </c>
      <c r="V28">
        <f t="shared" si="19"/>
        <v>0.53896103896103897</v>
      </c>
      <c r="W28">
        <f t="shared" si="20"/>
        <v>0.58750000000000002</v>
      </c>
      <c r="X28">
        <f t="shared" si="21"/>
        <v>0.72532188841201706</v>
      </c>
      <c r="Y28">
        <f t="shared" si="22"/>
        <v>0.49134199134199141</v>
      </c>
      <c r="Z28">
        <f t="shared" si="23"/>
        <v>0.56041666666666667</v>
      </c>
      <c r="AA28">
        <f t="shared" si="24"/>
        <v>0.66952789699570814</v>
      </c>
      <c r="AB28">
        <f t="shared" si="25"/>
        <v>0.44805194805194809</v>
      </c>
      <c r="AC28">
        <f t="shared" si="26"/>
        <v>0.51041666666666663</v>
      </c>
      <c r="AD28">
        <f t="shared" si="27"/>
        <v>0.66094420600858372</v>
      </c>
      <c r="AE28">
        <f t="shared" si="28"/>
        <v>0.39826839826839827</v>
      </c>
      <c r="AF28">
        <f t="shared" si="0"/>
        <v>0.5654320987654321</v>
      </c>
      <c r="AG28">
        <f t="shared" si="1"/>
        <v>0.72058823529411753</v>
      </c>
      <c r="AH28">
        <f t="shared" si="2"/>
        <v>0.47945205479452063</v>
      </c>
    </row>
    <row r="29" spans="1:34" x14ac:dyDescent="0.25">
      <c r="A29" t="s">
        <v>8</v>
      </c>
      <c r="B29">
        <v>100</v>
      </c>
      <c r="C29">
        <v>100</v>
      </c>
      <c r="D29">
        <v>100</v>
      </c>
      <c r="E29">
        <f t="shared" si="29"/>
        <v>0.75138121546961312</v>
      </c>
      <c r="F29">
        <f t="shared" si="3"/>
        <v>0.8199233716475095</v>
      </c>
      <c r="G29">
        <f t="shared" si="4"/>
        <v>0.80113636363636354</v>
      </c>
      <c r="H29">
        <f t="shared" si="5"/>
        <v>0.65193370165745845</v>
      </c>
      <c r="I29">
        <f t="shared" si="6"/>
        <v>0.71264367816091945</v>
      </c>
      <c r="J29">
        <f t="shared" si="7"/>
        <v>0.76136363636363635</v>
      </c>
      <c r="K29">
        <f t="shared" si="8"/>
        <v>0.70718232044198892</v>
      </c>
      <c r="L29">
        <f t="shared" si="9"/>
        <v>0.70881226053639834</v>
      </c>
      <c r="M29">
        <f t="shared" si="10"/>
        <v>0.82954545454545447</v>
      </c>
      <c r="N29">
        <f t="shared" si="11"/>
        <v>0.61878453038674031</v>
      </c>
      <c r="O29">
        <f t="shared" si="12"/>
        <v>0.63601532567049801</v>
      </c>
      <c r="P29">
        <f t="shared" si="13"/>
        <v>0.7727272727272726</v>
      </c>
      <c r="Q29">
        <f t="shared" si="14"/>
        <v>0.58563535911602205</v>
      </c>
      <c r="R29">
        <f t="shared" si="15"/>
        <v>0.58237547892720298</v>
      </c>
      <c r="S29">
        <f t="shared" si="16"/>
        <v>0.72727272727272729</v>
      </c>
      <c r="T29">
        <f t="shared" si="17"/>
        <v>0.55801104972375681</v>
      </c>
      <c r="U29">
        <f t="shared" si="18"/>
        <v>0.55172413793103448</v>
      </c>
      <c r="V29">
        <f t="shared" si="19"/>
        <v>0.67613636363636365</v>
      </c>
      <c r="W29">
        <f t="shared" si="20"/>
        <v>0.49723756906077338</v>
      </c>
      <c r="X29">
        <f t="shared" si="21"/>
        <v>0.48659003831417619</v>
      </c>
      <c r="Y29">
        <f t="shared" si="22"/>
        <v>0.64772727272727271</v>
      </c>
      <c r="Z29">
        <f t="shared" si="23"/>
        <v>0.44751381215469604</v>
      </c>
      <c r="AA29">
        <f t="shared" si="24"/>
        <v>0.41762452107279691</v>
      </c>
      <c r="AB29">
        <f t="shared" si="25"/>
        <v>0.61363636363636365</v>
      </c>
      <c r="AC29">
        <f t="shared" si="26"/>
        <v>0.39226519337016574</v>
      </c>
      <c r="AD29">
        <f t="shared" si="27"/>
        <v>0.39080459770114945</v>
      </c>
      <c r="AE29">
        <f t="shared" si="28"/>
        <v>0.56818181818181812</v>
      </c>
      <c r="AF29">
        <f t="shared" si="0"/>
        <v>0.38235294117647062</v>
      </c>
      <c r="AG29">
        <f t="shared" si="1"/>
        <v>0.41588785046728971</v>
      </c>
      <c r="AH29">
        <f t="shared" si="2"/>
        <v>0.65957446808510634</v>
      </c>
    </row>
    <row r="30" spans="1:34" x14ac:dyDescent="0.25">
      <c r="A30" t="s">
        <v>3</v>
      </c>
      <c r="B30">
        <v>100</v>
      </c>
      <c r="C30">
        <v>100</v>
      </c>
      <c r="D30">
        <v>100</v>
      </c>
      <c r="E30">
        <f t="shared" si="29"/>
        <v>0.90053970701619113</v>
      </c>
      <c r="F30">
        <f t="shared" si="3"/>
        <v>0.9136460554371002</v>
      </c>
      <c r="G30">
        <f t="shared" si="4"/>
        <v>0.92048929663608559</v>
      </c>
      <c r="H30">
        <f t="shared" si="5"/>
        <v>0.85659213569776405</v>
      </c>
      <c r="I30">
        <f t="shared" si="6"/>
        <v>0.86673773987206826</v>
      </c>
      <c r="J30">
        <f t="shared" si="7"/>
        <v>0.87614678899082565</v>
      </c>
      <c r="K30">
        <f t="shared" si="8"/>
        <v>0.85119506553585189</v>
      </c>
      <c r="L30">
        <f t="shared" si="9"/>
        <v>0.86993603411513876</v>
      </c>
      <c r="M30">
        <f t="shared" si="10"/>
        <v>0.8646788990825689</v>
      </c>
      <c r="N30">
        <f t="shared" si="11"/>
        <v>0.8296067848882035</v>
      </c>
      <c r="O30">
        <f t="shared" si="12"/>
        <v>0.84754797441364615</v>
      </c>
      <c r="P30">
        <f t="shared" si="13"/>
        <v>0.83868501529051998</v>
      </c>
      <c r="Q30">
        <f t="shared" si="14"/>
        <v>0.80878951426368528</v>
      </c>
      <c r="R30">
        <f t="shared" si="15"/>
        <v>0.82089552238805974</v>
      </c>
      <c r="S30">
        <f t="shared" si="16"/>
        <v>0.80351681957186549</v>
      </c>
      <c r="T30">
        <f t="shared" si="17"/>
        <v>0.78565921356977642</v>
      </c>
      <c r="U30">
        <f t="shared" si="18"/>
        <v>0.80170575692963764</v>
      </c>
      <c r="V30">
        <f t="shared" si="19"/>
        <v>0.77752293577981646</v>
      </c>
      <c r="W30">
        <f t="shared" si="20"/>
        <v>0.7555898226676947</v>
      </c>
      <c r="X30">
        <f t="shared" si="21"/>
        <v>0.781449893390192</v>
      </c>
      <c r="Y30">
        <f t="shared" si="22"/>
        <v>0.74847094801223246</v>
      </c>
      <c r="Z30">
        <f t="shared" si="23"/>
        <v>0.73785659213569765</v>
      </c>
      <c r="AA30">
        <f t="shared" si="24"/>
        <v>0.75906183368869939</v>
      </c>
      <c r="AB30">
        <f t="shared" si="25"/>
        <v>0.72477064220183485</v>
      </c>
      <c r="AC30">
        <f t="shared" si="26"/>
        <v>0.7124132613723978</v>
      </c>
      <c r="AD30">
        <f t="shared" si="27"/>
        <v>0.73667377398720679</v>
      </c>
      <c r="AE30">
        <f t="shared" si="28"/>
        <v>0.69495412844036697</v>
      </c>
      <c r="AF30">
        <f t="shared" si="0"/>
        <v>0.77226027397260277</v>
      </c>
      <c r="AG30">
        <f t="shared" si="1"/>
        <v>0.78763127187864646</v>
      </c>
      <c r="AH30">
        <f t="shared" si="2"/>
        <v>0.72508305647840543</v>
      </c>
    </row>
    <row r="31" spans="1:34" x14ac:dyDescent="0.25">
      <c r="A31" t="s">
        <v>20</v>
      </c>
      <c r="B31">
        <v>100</v>
      </c>
      <c r="C31">
        <v>100</v>
      </c>
      <c r="D31">
        <v>100</v>
      </c>
      <c r="E31">
        <f t="shared" si="29"/>
        <v>0.90148698884758371</v>
      </c>
      <c r="F31">
        <f t="shared" si="3"/>
        <v>0.89231927710843373</v>
      </c>
      <c r="G31">
        <f t="shared" si="4"/>
        <v>0.90055248618784534</v>
      </c>
      <c r="H31">
        <f t="shared" si="5"/>
        <v>0.83828996282527879</v>
      </c>
      <c r="I31">
        <f t="shared" si="6"/>
        <v>1.1671686746987953</v>
      </c>
      <c r="J31">
        <f t="shared" si="7"/>
        <v>0.83977900552486184</v>
      </c>
      <c r="K31">
        <f t="shared" si="8"/>
        <v>0.85687732342007439</v>
      </c>
      <c r="L31">
        <f t="shared" si="9"/>
        <v>0.77108433734939763</v>
      </c>
      <c r="M31">
        <f t="shared" si="10"/>
        <v>0.83535911602209945</v>
      </c>
      <c r="N31">
        <f t="shared" si="11"/>
        <v>0.80297397769516732</v>
      </c>
      <c r="O31">
        <f t="shared" si="12"/>
        <v>0.72289156626506024</v>
      </c>
      <c r="P31">
        <f t="shared" si="13"/>
        <v>0.80220994475138119</v>
      </c>
      <c r="Q31">
        <f t="shared" si="14"/>
        <v>0.78066914498141271</v>
      </c>
      <c r="R31">
        <f t="shared" si="15"/>
        <v>0.67921686746987953</v>
      </c>
      <c r="S31">
        <f t="shared" si="16"/>
        <v>0.76243093922651939</v>
      </c>
      <c r="T31">
        <f t="shared" si="17"/>
        <v>0.75836431226765799</v>
      </c>
      <c r="U31">
        <f t="shared" si="18"/>
        <v>0.63403614457831325</v>
      </c>
      <c r="V31">
        <f t="shared" si="19"/>
        <v>0.73591160220994489</v>
      </c>
      <c r="W31">
        <f t="shared" si="20"/>
        <v>0.72490706319702602</v>
      </c>
      <c r="X31">
        <f t="shared" si="21"/>
        <v>0.5993975903614458</v>
      </c>
      <c r="Y31">
        <f t="shared" si="22"/>
        <v>0.70497237569060767</v>
      </c>
      <c r="Z31">
        <f t="shared" si="23"/>
        <v>0.6988847583643123</v>
      </c>
      <c r="AA31">
        <f t="shared" si="24"/>
        <v>0.56174698795180722</v>
      </c>
      <c r="AB31">
        <f t="shared" si="25"/>
        <v>0.66961325966850838</v>
      </c>
      <c r="AC31">
        <f t="shared" si="26"/>
        <v>0.6598513011152416</v>
      </c>
      <c r="AD31">
        <f t="shared" si="27"/>
        <v>0.52635542168674698</v>
      </c>
      <c r="AE31">
        <f t="shared" si="28"/>
        <v>0.64309392265193377</v>
      </c>
      <c r="AF31">
        <f t="shared" si="0"/>
        <v>0.70309278350515458</v>
      </c>
      <c r="AG31">
        <f t="shared" si="1"/>
        <v>0.55189873417721524</v>
      </c>
      <c r="AH31">
        <f t="shared" si="2"/>
        <v>0.67607361963190182</v>
      </c>
    </row>
    <row r="32" spans="1:34" x14ac:dyDescent="0.25">
      <c r="A32" t="s">
        <v>2</v>
      </c>
      <c r="B32">
        <v>100</v>
      </c>
      <c r="C32">
        <v>100</v>
      </c>
      <c r="D32">
        <v>100</v>
      </c>
      <c r="E32">
        <f t="shared" si="29"/>
        <v>0.79230769230769238</v>
      </c>
      <c r="F32">
        <f t="shared" si="3"/>
        <v>0.73722627737226276</v>
      </c>
      <c r="G32">
        <f t="shared" si="4"/>
        <v>0.78752886836027713</v>
      </c>
      <c r="H32">
        <f t="shared" si="5"/>
        <v>0.61153846153846159</v>
      </c>
      <c r="I32">
        <f t="shared" si="6"/>
        <v>0.56934306569343063</v>
      </c>
      <c r="J32">
        <f t="shared" si="7"/>
        <v>0.63510392609699773</v>
      </c>
      <c r="K32">
        <f t="shared" si="8"/>
        <v>0.54615384615384621</v>
      </c>
      <c r="L32">
        <f t="shared" si="9"/>
        <v>0.64963503649635035</v>
      </c>
      <c r="M32">
        <f t="shared" si="10"/>
        <v>0.62586605080831414</v>
      </c>
      <c r="N32">
        <f t="shared" si="11"/>
        <v>0.48076923076923084</v>
      </c>
      <c r="O32">
        <f t="shared" si="12"/>
        <v>0.57664233576642343</v>
      </c>
      <c r="P32">
        <f t="shared" si="13"/>
        <v>0.56812933025404155</v>
      </c>
      <c r="Q32">
        <f t="shared" si="14"/>
        <v>0.3807692307692308</v>
      </c>
      <c r="R32">
        <f t="shared" si="15"/>
        <v>0.46715328467153283</v>
      </c>
      <c r="S32">
        <f t="shared" si="16"/>
        <v>0.51963048498845266</v>
      </c>
      <c r="T32">
        <f t="shared" si="17"/>
        <v>0.35384615384615387</v>
      </c>
      <c r="U32">
        <f t="shared" si="18"/>
        <v>0.45255474452554739</v>
      </c>
      <c r="V32">
        <f t="shared" si="19"/>
        <v>0.47344110854503468</v>
      </c>
      <c r="W32">
        <f t="shared" si="20"/>
        <v>0.27692307692307694</v>
      </c>
      <c r="X32">
        <f t="shared" si="21"/>
        <v>0.37226277372262773</v>
      </c>
      <c r="Y32">
        <f t="shared" si="22"/>
        <v>0.41801385681293307</v>
      </c>
      <c r="Z32">
        <f t="shared" si="23"/>
        <v>0.2153846153846154</v>
      </c>
      <c r="AA32">
        <f t="shared" si="24"/>
        <v>0.32846715328467152</v>
      </c>
      <c r="AB32">
        <f t="shared" si="25"/>
        <v>0.36951501154734412</v>
      </c>
      <c r="AC32">
        <f t="shared" si="26"/>
        <v>0.15</v>
      </c>
      <c r="AD32">
        <f t="shared" si="27"/>
        <v>0.25547445255474455</v>
      </c>
      <c r="AE32">
        <f t="shared" si="28"/>
        <v>0.28868360277136262</v>
      </c>
      <c r="AF32">
        <f t="shared" si="0"/>
        <v>0.13106796116504854</v>
      </c>
      <c r="AG32">
        <f t="shared" si="1"/>
        <v>0.30693069306930693</v>
      </c>
      <c r="AH32">
        <f t="shared" si="2"/>
        <v>0.33137829912023459</v>
      </c>
    </row>
    <row r="42" spans="1:12" x14ac:dyDescent="0.25">
      <c r="A42" s="1" t="s">
        <v>0</v>
      </c>
      <c r="B42">
        <v>0</v>
      </c>
      <c r="C42" t="s">
        <v>19</v>
      </c>
      <c r="D42" t="s">
        <v>10</v>
      </c>
      <c r="E42">
        <v>1.5</v>
      </c>
      <c r="F42">
        <v>2</v>
      </c>
      <c r="G42">
        <v>2.5</v>
      </c>
      <c r="H42">
        <v>3</v>
      </c>
      <c r="I42">
        <v>3.5</v>
      </c>
      <c r="J42">
        <v>4</v>
      </c>
      <c r="K42">
        <v>4.5</v>
      </c>
      <c r="L42">
        <v>5</v>
      </c>
    </row>
    <row r="43" spans="1:12" x14ac:dyDescent="0.25">
      <c r="A43" t="s">
        <v>4</v>
      </c>
      <c r="B43">
        <v>100</v>
      </c>
      <c r="C43">
        <f>AVERAGE(E23,F23,G23)*100</f>
        <v>85.255535365771578</v>
      </c>
      <c r="D43">
        <f>AVERAGE(H23,I23,J23)*100</f>
        <v>75.866949323642231</v>
      </c>
      <c r="E43">
        <f>AVERAGE(K23,L23,M23)*100</f>
        <v>75.958094981717025</v>
      </c>
      <c r="F43">
        <f>AVERAGE(N23,O23,P23)*100</f>
        <v>55.879915651569192</v>
      </c>
      <c r="G43">
        <f>AVERAGE(Q23,R23,S23)*100</f>
        <v>56.11799807075397</v>
      </c>
      <c r="H43">
        <f>AVERAGE(T23,U23,V23)*100</f>
        <v>50.912824999439167</v>
      </c>
      <c r="I43">
        <f>AVERAGE(X23,Y23,Z23)*100</f>
        <v>44.098055050810956</v>
      </c>
      <c r="J43">
        <f>AVERAGE(Z23,AA23,AB23)*100</f>
        <v>40.927249478430582</v>
      </c>
      <c r="K43">
        <f>AVERAGE(AC23,AD23,AE23)*100</f>
        <v>37.229827040850665</v>
      </c>
      <c r="L43">
        <f>AVERAGE(AD23,AE23,AF23)*100</f>
        <v>37.566365502389125</v>
      </c>
    </row>
    <row r="44" spans="1:12" x14ac:dyDescent="0.25">
      <c r="A44" t="s">
        <v>5</v>
      </c>
      <c r="B44">
        <v>100</v>
      </c>
      <c r="C44">
        <f t="shared" ref="C44:C53" si="30">AVERAGE(E24,F24,G24)*100</f>
        <v>80.554502782129234</v>
      </c>
      <c r="D44">
        <f t="shared" ref="D44:D53" si="31">AVERAGE(H24,I24,J24)*100</f>
        <v>71.436011027450704</v>
      </c>
      <c r="E44">
        <f t="shared" ref="E44:E53" si="32">AVERAGE(K24,L24,M24)*100</f>
        <v>69.992986189484228</v>
      </c>
      <c r="F44">
        <f t="shared" ref="F44:F53" si="33">AVERAGE(N24,O24,P24)*100</f>
        <v>66.474781163497113</v>
      </c>
      <c r="G44">
        <f t="shared" ref="G44:G53" si="34">AVERAGE(Q24,R24,S24)*100</f>
        <v>61.669876455868675</v>
      </c>
      <c r="H44">
        <f t="shared" ref="H44:H53" si="35">AVERAGE(T24,U24,V24)*100</f>
        <v>57.097751650280834</v>
      </c>
      <c r="I44">
        <f t="shared" ref="I44:I53" si="36">AVERAGE(X24,Y24,Z24)*100</f>
        <v>52.905280337186952</v>
      </c>
      <c r="J44">
        <f t="shared" ref="J44:J53" si="37">AVERAGE(Z24,AA24,AB24)*100</f>
        <v>49.825122636406689</v>
      </c>
      <c r="K44">
        <f t="shared" ref="K44:K52" si="38">AVERAGE(AC24,AD24,AE24)*100</f>
        <v>46.621275755516997</v>
      </c>
      <c r="L44">
        <f t="shared" ref="L44:L52" si="39">AVERAGE(AD24,AE24,AF24)*100</f>
        <v>50.137364088359263</v>
      </c>
    </row>
    <row r="45" spans="1:12" x14ac:dyDescent="0.25">
      <c r="A45" t="s">
        <v>6</v>
      </c>
      <c r="B45">
        <v>100</v>
      </c>
      <c r="C45">
        <f t="shared" si="30"/>
        <v>88.123402614867828</v>
      </c>
      <c r="D45">
        <f t="shared" si="31"/>
        <v>84.305993151441555</v>
      </c>
      <c r="E45">
        <f t="shared" si="32"/>
        <v>83.398306448688999</v>
      </c>
      <c r="F45">
        <f t="shared" si="33"/>
        <v>80.32159280040041</v>
      </c>
      <c r="G45">
        <f t="shared" si="34"/>
        <v>78.203880712597268</v>
      </c>
      <c r="H45">
        <f t="shared" si="35"/>
        <v>75.229730198416689</v>
      </c>
      <c r="I45">
        <f t="shared" si="36"/>
        <v>72.05914773077717</v>
      </c>
      <c r="J45">
        <f t="shared" si="37"/>
        <v>70.718392876133692</v>
      </c>
      <c r="K45">
        <f t="shared" si="38"/>
        <v>67.973254389633254</v>
      </c>
      <c r="L45">
        <f t="shared" si="39"/>
        <v>71.277207381086242</v>
      </c>
    </row>
    <row r="46" spans="1:12" x14ac:dyDescent="0.25">
      <c r="A46" t="s">
        <v>7</v>
      </c>
      <c r="B46">
        <v>100</v>
      </c>
      <c r="C46">
        <f t="shared" si="30"/>
        <v>89.507615793408746</v>
      </c>
      <c r="D46">
        <f t="shared" si="31"/>
        <v>337.22619921683798</v>
      </c>
      <c r="E46">
        <f t="shared" si="32"/>
        <v>79.953815763287125</v>
      </c>
      <c r="F46">
        <f t="shared" si="33"/>
        <v>79.118317438802023</v>
      </c>
      <c r="G46">
        <f t="shared" si="34"/>
        <v>76.463218010574835</v>
      </c>
      <c r="H46">
        <f t="shared" si="35"/>
        <v>74.269799583676246</v>
      </c>
      <c r="I46">
        <f t="shared" si="36"/>
        <v>71.18494268824665</v>
      </c>
      <c r="J46">
        <f t="shared" si="37"/>
        <v>69.711968770338814</v>
      </c>
      <c r="K46">
        <f t="shared" si="38"/>
        <v>67.062093559890911</v>
      </c>
      <c r="L46">
        <f t="shared" si="39"/>
        <v>68.885626434103642</v>
      </c>
    </row>
    <row r="47" spans="1:12" x14ac:dyDescent="0.25">
      <c r="A47" t="s">
        <v>9</v>
      </c>
      <c r="B47">
        <v>100</v>
      </c>
      <c r="C47">
        <f t="shared" si="30"/>
        <v>75.20304011921047</v>
      </c>
      <c r="D47">
        <f t="shared" si="31"/>
        <v>59.598842360281445</v>
      </c>
      <c r="E47">
        <f t="shared" si="32"/>
        <v>45.637874742684453</v>
      </c>
      <c r="F47">
        <f t="shared" si="33"/>
        <v>34.586660838041539</v>
      </c>
      <c r="G47">
        <f t="shared" si="34"/>
        <v>27.509926857771799</v>
      </c>
      <c r="H47">
        <f t="shared" si="35"/>
        <v>21.990225533513883</v>
      </c>
      <c r="I47">
        <f t="shared" si="36"/>
        <v>14.552345475143172</v>
      </c>
      <c r="J47">
        <f t="shared" si="37"/>
        <v>15.064002011266894</v>
      </c>
      <c r="K47">
        <f t="shared" si="38"/>
        <v>10.225004273973202</v>
      </c>
      <c r="L47">
        <f t="shared" si="39"/>
        <v>10.870686275587408</v>
      </c>
    </row>
    <row r="48" spans="1:12" x14ac:dyDescent="0.25">
      <c r="A48" t="s">
        <v>1</v>
      </c>
      <c r="B48">
        <v>100</v>
      </c>
      <c r="C48">
        <f t="shared" si="30"/>
        <v>83.644325690999509</v>
      </c>
      <c r="D48">
        <f t="shared" si="31"/>
        <v>77.233095052301067</v>
      </c>
      <c r="E48">
        <f t="shared" si="32"/>
        <v>76.985210783494026</v>
      </c>
      <c r="F48">
        <f t="shared" si="33"/>
        <v>70.368905950987511</v>
      </c>
      <c r="G48">
        <f t="shared" si="34"/>
        <v>68.111967312611071</v>
      </c>
      <c r="H48">
        <f t="shared" si="35"/>
        <v>64.762280220971206</v>
      </c>
      <c r="I48">
        <f t="shared" si="36"/>
        <v>59.236018214022501</v>
      </c>
      <c r="J48">
        <f t="shared" si="37"/>
        <v>55.933217057144091</v>
      </c>
      <c r="K48">
        <f t="shared" si="38"/>
        <v>52.320975698121622</v>
      </c>
      <c r="L48">
        <f t="shared" si="39"/>
        <v>54.154823434747136</v>
      </c>
    </row>
    <row r="49" spans="1:12" x14ac:dyDescent="0.25">
      <c r="A49" t="s">
        <v>8</v>
      </c>
      <c r="B49">
        <v>100</v>
      </c>
      <c r="C49">
        <f t="shared" si="30"/>
        <v>79.081365025116185</v>
      </c>
      <c r="D49">
        <f t="shared" si="31"/>
        <v>70.864700539400474</v>
      </c>
      <c r="E49">
        <f t="shared" si="32"/>
        <v>74.851334517461382</v>
      </c>
      <c r="F49">
        <f t="shared" si="33"/>
        <v>67.584237626150355</v>
      </c>
      <c r="G49">
        <f t="shared" si="34"/>
        <v>63.176118843865083</v>
      </c>
      <c r="H49">
        <f t="shared" si="35"/>
        <v>59.529051709705172</v>
      </c>
      <c r="I49">
        <f t="shared" si="36"/>
        <v>52.727704106538162</v>
      </c>
      <c r="J49">
        <f t="shared" si="37"/>
        <v>49.292489895461884</v>
      </c>
      <c r="K49">
        <f t="shared" si="38"/>
        <v>45.041720308437775</v>
      </c>
      <c r="L49">
        <f t="shared" si="39"/>
        <v>44.711311901981269</v>
      </c>
    </row>
    <row r="50" spans="1:12" x14ac:dyDescent="0.25">
      <c r="A50" t="s">
        <v>3</v>
      </c>
      <c r="B50">
        <v>100</v>
      </c>
      <c r="C50">
        <f t="shared" si="30"/>
        <v>91.155835302979241</v>
      </c>
      <c r="D50">
        <f t="shared" si="31"/>
        <v>86.649222152021949</v>
      </c>
      <c r="E50">
        <f t="shared" si="32"/>
        <v>86.193666624451993</v>
      </c>
      <c r="F50">
        <f t="shared" si="33"/>
        <v>83.861325819745645</v>
      </c>
      <c r="G50">
        <f t="shared" si="34"/>
        <v>81.106728540787017</v>
      </c>
      <c r="H50">
        <f t="shared" si="35"/>
        <v>78.82959687597436</v>
      </c>
      <c r="I50">
        <f t="shared" si="36"/>
        <v>75.592581117937399</v>
      </c>
      <c r="J50">
        <f t="shared" si="37"/>
        <v>74.056302267541056</v>
      </c>
      <c r="K50">
        <f t="shared" si="38"/>
        <v>71.468038793332383</v>
      </c>
      <c r="L50">
        <f t="shared" si="39"/>
        <v>73.462939213339212</v>
      </c>
    </row>
    <row r="51" spans="1:12" x14ac:dyDescent="0.25">
      <c r="A51" t="s">
        <v>20</v>
      </c>
      <c r="B51">
        <v>100</v>
      </c>
      <c r="C51">
        <f t="shared" si="30"/>
        <v>89.811958404795433</v>
      </c>
      <c r="D51">
        <f t="shared" si="31"/>
        <v>94.841254768297873</v>
      </c>
      <c r="E51">
        <f t="shared" si="32"/>
        <v>82.110692559719041</v>
      </c>
      <c r="F51">
        <f t="shared" si="33"/>
        <v>77.602516290386959</v>
      </c>
      <c r="G51">
        <f t="shared" si="34"/>
        <v>74.077231722593723</v>
      </c>
      <c r="H51">
        <f>AVERAGE(T31,V31)*100</f>
        <v>74.713795723880153</v>
      </c>
      <c r="I51">
        <f t="shared" si="36"/>
        <v>66.775157480545516</v>
      </c>
      <c r="J51">
        <f t="shared" si="37"/>
        <v>64.341500199487598</v>
      </c>
      <c r="K51">
        <f t="shared" si="38"/>
        <v>60.976688181797414</v>
      </c>
      <c r="L51">
        <f t="shared" si="39"/>
        <v>62.418070928127847</v>
      </c>
    </row>
    <row r="52" spans="1:12" x14ac:dyDescent="0.25">
      <c r="A52" t="s">
        <v>2</v>
      </c>
      <c r="B52">
        <v>100</v>
      </c>
      <c r="C52">
        <f t="shared" si="30"/>
        <v>77.235427934674405</v>
      </c>
      <c r="D52">
        <f t="shared" si="31"/>
        <v>60.532848444296327</v>
      </c>
      <c r="E52">
        <f t="shared" si="32"/>
        <v>60.721831115283685</v>
      </c>
      <c r="F52">
        <f t="shared" si="33"/>
        <v>54.18469655965653</v>
      </c>
      <c r="G52">
        <f t="shared" si="34"/>
        <v>45.585100014307208</v>
      </c>
      <c r="H52">
        <f t="shared" si="35"/>
        <v>42.661400230557867</v>
      </c>
      <c r="I52">
        <f t="shared" si="36"/>
        <v>33.522041530672539</v>
      </c>
      <c r="J52">
        <f t="shared" si="37"/>
        <v>30.445559340554368</v>
      </c>
      <c r="K52">
        <f t="shared" si="38"/>
        <v>23.138601844203574</v>
      </c>
      <c r="L52">
        <f t="shared" si="39"/>
        <v>22.507533883038523</v>
      </c>
    </row>
    <row r="61" spans="1:12" x14ac:dyDescent="0.25">
      <c r="A61" s="1" t="s">
        <v>0</v>
      </c>
      <c r="B61">
        <v>0</v>
      </c>
      <c r="C61" t="s">
        <v>19</v>
      </c>
      <c r="D61" t="s">
        <v>10</v>
      </c>
      <c r="E61">
        <v>1.5</v>
      </c>
      <c r="F61">
        <v>2</v>
      </c>
      <c r="G61">
        <v>2.5</v>
      </c>
      <c r="H61">
        <v>3</v>
      </c>
      <c r="I61">
        <v>3.5</v>
      </c>
      <c r="J61">
        <v>4</v>
      </c>
      <c r="K61">
        <v>4.5</v>
      </c>
      <c r="L61">
        <v>5</v>
      </c>
    </row>
    <row r="62" spans="1:12" x14ac:dyDescent="0.25">
      <c r="A62" t="s">
        <v>4</v>
      </c>
      <c r="B62">
        <v>0</v>
      </c>
      <c r="C62">
        <f>100-C43</f>
        <v>14.744464634228422</v>
      </c>
      <c r="D62">
        <f t="shared" ref="D62:L62" si="40">100-D43</f>
        <v>24.133050676357769</v>
      </c>
      <c r="E62">
        <f t="shared" si="40"/>
        <v>24.041905018282975</v>
      </c>
      <c r="F62">
        <f t="shared" si="40"/>
        <v>44.120084348430808</v>
      </c>
      <c r="G62">
        <f t="shared" si="40"/>
        <v>43.88200192924603</v>
      </c>
      <c r="H62">
        <f t="shared" si="40"/>
        <v>49.087175000560833</v>
      </c>
      <c r="I62">
        <f t="shared" si="40"/>
        <v>55.901944949189044</v>
      </c>
      <c r="J62">
        <f t="shared" si="40"/>
        <v>59.072750521569418</v>
      </c>
      <c r="K62">
        <f t="shared" si="40"/>
        <v>62.770172959149335</v>
      </c>
      <c r="L62">
        <f t="shared" si="40"/>
        <v>62.433634497610875</v>
      </c>
    </row>
    <row r="63" spans="1:12" x14ac:dyDescent="0.25">
      <c r="A63" t="s">
        <v>5</v>
      </c>
      <c r="B63">
        <v>0</v>
      </c>
      <c r="C63">
        <f t="shared" ref="C63:L72" si="41">100-C44</f>
        <v>19.445497217870766</v>
      </c>
      <c r="D63">
        <f t="shared" si="41"/>
        <v>28.563988972549296</v>
      </c>
      <c r="E63">
        <f t="shared" si="41"/>
        <v>30.007013810515772</v>
      </c>
      <c r="F63">
        <f t="shared" si="41"/>
        <v>33.525218836502887</v>
      </c>
      <c r="G63">
        <f t="shared" si="41"/>
        <v>38.330123544131325</v>
      </c>
      <c r="H63">
        <f t="shared" si="41"/>
        <v>42.902248349719166</v>
      </c>
      <c r="I63">
        <f t="shared" si="41"/>
        <v>47.094719662813048</v>
      </c>
      <c r="J63">
        <f t="shared" si="41"/>
        <v>50.174877363593311</v>
      </c>
      <c r="K63">
        <f t="shared" si="41"/>
        <v>53.378724244483003</v>
      </c>
      <c r="L63">
        <f t="shared" si="41"/>
        <v>49.862635911640737</v>
      </c>
    </row>
    <row r="64" spans="1:12" x14ac:dyDescent="0.25">
      <c r="A64" t="s">
        <v>6</v>
      </c>
      <c r="B64">
        <v>0</v>
      </c>
      <c r="C64">
        <f t="shared" si="41"/>
        <v>11.876597385132172</v>
      </c>
      <c r="D64">
        <f t="shared" si="41"/>
        <v>15.694006848558445</v>
      </c>
      <c r="E64">
        <f t="shared" si="41"/>
        <v>16.601693551311001</v>
      </c>
      <c r="F64">
        <f t="shared" si="41"/>
        <v>19.67840719959959</v>
      </c>
      <c r="G64">
        <f t="shared" si="41"/>
        <v>21.796119287402732</v>
      </c>
      <c r="H64">
        <f t="shared" si="41"/>
        <v>24.770269801583311</v>
      </c>
      <c r="I64">
        <f t="shared" si="41"/>
        <v>27.94085226922283</v>
      </c>
      <c r="J64">
        <f t="shared" si="41"/>
        <v>29.281607123866308</v>
      </c>
      <c r="K64">
        <f t="shared" si="41"/>
        <v>32.026745610366746</v>
      </c>
      <c r="L64">
        <f t="shared" si="41"/>
        <v>28.722792618913758</v>
      </c>
    </row>
    <row r="65" spans="1:34" x14ac:dyDescent="0.25">
      <c r="A65" t="s">
        <v>7</v>
      </c>
      <c r="B65">
        <v>0</v>
      </c>
      <c r="C65">
        <f t="shared" si="41"/>
        <v>10.492384206591254</v>
      </c>
      <c r="D65">
        <f t="shared" si="41"/>
        <v>-237.22619921683798</v>
      </c>
      <c r="E65">
        <f t="shared" si="41"/>
        <v>20.046184236712875</v>
      </c>
      <c r="F65">
        <f t="shared" si="41"/>
        <v>20.881682561197977</v>
      </c>
      <c r="G65">
        <f t="shared" si="41"/>
        <v>23.536781989425165</v>
      </c>
      <c r="H65">
        <f t="shared" si="41"/>
        <v>25.730200416323754</v>
      </c>
      <c r="I65">
        <f t="shared" si="41"/>
        <v>28.81505731175335</v>
      </c>
      <c r="J65">
        <f t="shared" si="41"/>
        <v>30.288031229661186</v>
      </c>
      <c r="K65">
        <f t="shared" si="41"/>
        <v>32.937906440109089</v>
      </c>
      <c r="L65">
        <f t="shared" si="41"/>
        <v>31.114373565896358</v>
      </c>
    </row>
    <row r="66" spans="1:34" x14ac:dyDescent="0.25">
      <c r="A66" t="s">
        <v>9</v>
      </c>
      <c r="B66">
        <v>0</v>
      </c>
      <c r="C66">
        <f t="shared" si="41"/>
        <v>24.79695988078953</v>
      </c>
      <c r="D66">
        <f t="shared" si="41"/>
        <v>40.401157639718555</v>
      </c>
      <c r="E66">
        <f t="shared" si="41"/>
        <v>54.362125257315547</v>
      </c>
      <c r="F66">
        <f t="shared" si="41"/>
        <v>65.413339161958461</v>
      </c>
      <c r="G66">
        <f t="shared" si="41"/>
        <v>72.490073142228198</v>
      </c>
      <c r="H66">
        <f t="shared" si="41"/>
        <v>78.009774466486121</v>
      </c>
      <c r="I66">
        <f t="shared" si="41"/>
        <v>85.44765452485683</v>
      </c>
      <c r="J66">
        <f t="shared" si="41"/>
        <v>84.935997988733106</v>
      </c>
      <c r="K66">
        <f t="shared" si="41"/>
        <v>89.774995726026802</v>
      </c>
      <c r="L66">
        <f t="shared" si="41"/>
        <v>89.129313724412597</v>
      </c>
    </row>
    <row r="67" spans="1:34" x14ac:dyDescent="0.25">
      <c r="A67" t="s">
        <v>1</v>
      </c>
      <c r="B67">
        <v>0</v>
      </c>
      <c r="C67">
        <f t="shared" si="41"/>
        <v>16.355674309000491</v>
      </c>
      <c r="D67">
        <f t="shared" si="41"/>
        <v>22.766904947698933</v>
      </c>
      <c r="E67">
        <f t="shared" si="41"/>
        <v>23.014789216505974</v>
      </c>
      <c r="F67">
        <f t="shared" si="41"/>
        <v>29.631094049012489</v>
      </c>
      <c r="G67">
        <f t="shared" si="41"/>
        <v>31.888032687388929</v>
      </c>
      <c r="H67">
        <f t="shared" si="41"/>
        <v>35.237719779028794</v>
      </c>
      <c r="I67">
        <f t="shared" si="41"/>
        <v>40.763981785977499</v>
      </c>
      <c r="J67">
        <f t="shared" si="41"/>
        <v>44.066782942855909</v>
      </c>
      <c r="K67">
        <f t="shared" si="41"/>
        <v>47.679024301878378</v>
      </c>
      <c r="L67">
        <f t="shared" si="41"/>
        <v>45.845176565252864</v>
      </c>
    </row>
    <row r="68" spans="1:34" x14ac:dyDescent="0.25">
      <c r="A68" t="s">
        <v>8</v>
      </c>
      <c r="B68">
        <v>0</v>
      </c>
      <c r="C68">
        <f t="shared" si="41"/>
        <v>20.918634974883815</v>
      </c>
      <c r="D68">
        <f t="shared" si="41"/>
        <v>29.135299460599526</v>
      </c>
      <c r="E68">
        <f t="shared" si="41"/>
        <v>25.148665482538618</v>
      </c>
      <c r="F68">
        <f t="shared" si="41"/>
        <v>32.415762373849645</v>
      </c>
      <c r="G68">
        <f t="shared" si="41"/>
        <v>36.823881156134917</v>
      </c>
      <c r="H68">
        <f t="shared" si="41"/>
        <v>40.470948290294828</v>
      </c>
      <c r="I68">
        <f t="shared" si="41"/>
        <v>47.272295893461838</v>
      </c>
      <c r="J68">
        <f t="shared" si="41"/>
        <v>50.707510104538116</v>
      </c>
      <c r="K68">
        <f t="shared" si="41"/>
        <v>54.958279691562225</v>
      </c>
      <c r="L68">
        <f t="shared" si="41"/>
        <v>55.288688098018731</v>
      </c>
    </row>
    <row r="69" spans="1:34" x14ac:dyDescent="0.25">
      <c r="A69" t="s">
        <v>3</v>
      </c>
      <c r="B69">
        <v>0</v>
      </c>
      <c r="C69">
        <f t="shared" si="41"/>
        <v>8.8441646970207586</v>
      </c>
      <c r="D69">
        <f t="shared" si="41"/>
        <v>13.350777847978051</v>
      </c>
      <c r="E69">
        <f t="shared" si="41"/>
        <v>13.806333375548007</v>
      </c>
      <c r="F69">
        <f t="shared" si="41"/>
        <v>16.138674180254355</v>
      </c>
      <c r="G69">
        <f t="shared" si="41"/>
        <v>18.893271459212983</v>
      </c>
      <c r="H69">
        <f t="shared" si="41"/>
        <v>21.17040312402564</v>
      </c>
      <c r="I69">
        <f t="shared" si="41"/>
        <v>24.407418882062601</v>
      </c>
      <c r="J69">
        <f t="shared" si="41"/>
        <v>25.943697732458944</v>
      </c>
      <c r="K69">
        <f t="shared" si="41"/>
        <v>28.531961206667617</v>
      </c>
      <c r="L69">
        <f t="shared" si="41"/>
        <v>26.537060786660788</v>
      </c>
    </row>
    <row r="70" spans="1:34" x14ac:dyDescent="0.25">
      <c r="A70" t="s">
        <v>20</v>
      </c>
      <c r="B70">
        <v>0</v>
      </c>
      <c r="C70">
        <f t="shared" si="41"/>
        <v>10.188041595204567</v>
      </c>
      <c r="D70">
        <f t="shared" si="41"/>
        <v>5.1587452317021274</v>
      </c>
      <c r="E70">
        <f t="shared" si="41"/>
        <v>17.889307440280959</v>
      </c>
      <c r="F70">
        <f t="shared" si="41"/>
        <v>22.397483709613041</v>
      </c>
      <c r="G70">
        <f t="shared" si="41"/>
        <v>25.922768277406277</v>
      </c>
      <c r="H70">
        <f t="shared" si="41"/>
        <v>25.286204276119847</v>
      </c>
      <c r="I70">
        <f t="shared" si="41"/>
        <v>33.224842519454484</v>
      </c>
      <c r="J70">
        <f t="shared" si="41"/>
        <v>35.658499800512402</v>
      </c>
      <c r="K70">
        <f t="shared" si="41"/>
        <v>39.023311818202586</v>
      </c>
      <c r="L70">
        <f t="shared" si="41"/>
        <v>37.581929071872153</v>
      </c>
    </row>
    <row r="71" spans="1:34" x14ac:dyDescent="0.25">
      <c r="A71" t="s">
        <v>2</v>
      </c>
      <c r="B71">
        <v>0</v>
      </c>
      <c r="C71">
        <f t="shared" si="41"/>
        <v>22.764572065325595</v>
      </c>
      <c r="D71">
        <f t="shared" si="41"/>
        <v>39.467151555703673</v>
      </c>
      <c r="E71">
        <f t="shared" si="41"/>
        <v>39.278168884716315</v>
      </c>
      <c r="F71">
        <f t="shared" si="41"/>
        <v>45.81530344034347</v>
      </c>
      <c r="G71">
        <f t="shared" si="41"/>
        <v>54.414899985692792</v>
      </c>
      <c r="H71">
        <f t="shared" si="41"/>
        <v>57.338599769442133</v>
      </c>
      <c r="I71">
        <f t="shared" si="41"/>
        <v>66.477958469327461</v>
      </c>
      <c r="J71">
        <f t="shared" si="41"/>
        <v>69.554440659445632</v>
      </c>
      <c r="K71">
        <f t="shared" si="41"/>
        <v>76.861398155796422</v>
      </c>
      <c r="L71">
        <f t="shared" si="41"/>
        <v>77.492466116961481</v>
      </c>
    </row>
    <row r="74" spans="1:34" x14ac:dyDescent="0.25">
      <c r="U74">
        <v>0</v>
      </c>
      <c r="V74">
        <v>0</v>
      </c>
    </row>
    <row r="79" spans="1:34" x14ac:dyDescent="0.25">
      <c r="B79" s="2">
        <v>0</v>
      </c>
      <c r="C79" s="2"/>
      <c r="D79" s="2"/>
      <c r="E79" s="2">
        <v>30</v>
      </c>
      <c r="F79" s="2"/>
      <c r="G79" s="2"/>
      <c r="H79" s="2" t="s">
        <v>10</v>
      </c>
      <c r="I79" s="2"/>
      <c r="J79" s="2"/>
      <c r="K79" s="2" t="s">
        <v>11</v>
      </c>
      <c r="L79" s="2"/>
      <c r="M79" s="2"/>
      <c r="N79" s="2" t="s">
        <v>12</v>
      </c>
      <c r="O79" s="2"/>
      <c r="P79" s="2"/>
      <c r="Q79" s="2" t="s">
        <v>13</v>
      </c>
      <c r="R79" s="2"/>
      <c r="S79" s="2"/>
      <c r="T79" s="2" t="s">
        <v>14</v>
      </c>
      <c r="U79" s="2"/>
      <c r="V79" s="2"/>
      <c r="W79" s="2" t="s">
        <v>15</v>
      </c>
      <c r="X79" s="2"/>
      <c r="Y79" s="2"/>
      <c r="Z79" s="2" t="s">
        <v>16</v>
      </c>
      <c r="AA79" s="2"/>
      <c r="AB79" s="2"/>
      <c r="AC79" s="2" t="s">
        <v>17</v>
      </c>
      <c r="AD79" s="2"/>
      <c r="AE79" s="2"/>
      <c r="AF79" s="2" t="s">
        <v>18</v>
      </c>
      <c r="AG79" s="2"/>
      <c r="AH79" s="2"/>
    </row>
    <row r="80" spans="1:34" x14ac:dyDescent="0.25">
      <c r="A80" s="1" t="s">
        <v>0</v>
      </c>
      <c r="B80">
        <v>1</v>
      </c>
      <c r="C80">
        <v>2</v>
      </c>
      <c r="D80">
        <v>3</v>
      </c>
      <c r="E80">
        <v>1</v>
      </c>
      <c r="F80">
        <v>2</v>
      </c>
      <c r="G80">
        <v>3</v>
      </c>
      <c r="H80">
        <v>1</v>
      </c>
      <c r="I80">
        <v>2</v>
      </c>
      <c r="J80">
        <v>3</v>
      </c>
      <c r="K80">
        <v>1</v>
      </c>
      <c r="L80">
        <v>2</v>
      </c>
      <c r="M80">
        <v>3</v>
      </c>
      <c r="N80">
        <v>1</v>
      </c>
      <c r="O80">
        <v>2</v>
      </c>
      <c r="P80">
        <v>3</v>
      </c>
      <c r="Q80">
        <v>1</v>
      </c>
      <c r="R80">
        <v>2</v>
      </c>
      <c r="S80">
        <v>3</v>
      </c>
      <c r="T80">
        <v>1</v>
      </c>
      <c r="U80">
        <v>2</v>
      </c>
      <c r="V80">
        <v>3</v>
      </c>
      <c r="W80">
        <v>1</v>
      </c>
      <c r="X80">
        <v>2</v>
      </c>
      <c r="Y80">
        <v>3</v>
      </c>
      <c r="Z80">
        <v>1</v>
      </c>
      <c r="AA80">
        <v>2</v>
      </c>
      <c r="AB80">
        <v>3</v>
      </c>
      <c r="AC80">
        <v>1</v>
      </c>
      <c r="AD80">
        <v>2</v>
      </c>
      <c r="AE80">
        <v>3</v>
      </c>
      <c r="AF80">
        <v>1</v>
      </c>
      <c r="AG80">
        <v>2</v>
      </c>
      <c r="AH80">
        <v>3</v>
      </c>
    </row>
    <row r="81" spans="1:34" x14ac:dyDescent="0.25">
      <c r="A81" t="s">
        <v>4</v>
      </c>
      <c r="E81">
        <f>100-(E23*100)</f>
        <v>17.948717948717956</v>
      </c>
      <c r="F81">
        <f>100-(F23*100)</f>
        <v>12.335958005249353</v>
      </c>
      <c r="G81">
        <f t="shared" ref="G81:AH81" si="42">100-(G23*100)</f>
        <v>13.948717948717942</v>
      </c>
      <c r="H81">
        <f>100-(H23*100)</f>
        <v>29.230769230769241</v>
      </c>
      <c r="I81">
        <f t="shared" si="42"/>
        <v>18.963254593175861</v>
      </c>
      <c r="J81">
        <f t="shared" si="42"/>
        <v>24.205128205128219</v>
      </c>
      <c r="K81">
        <f t="shared" si="42"/>
        <v>40.17094017094017</v>
      </c>
      <c r="L81">
        <f t="shared" si="42"/>
        <v>0.26246719160106124</v>
      </c>
      <c r="M81">
        <f t="shared" si="42"/>
        <v>31.692307692307679</v>
      </c>
      <c r="N81">
        <f t="shared" si="42"/>
        <v>65.470085470085479</v>
      </c>
      <c r="O81">
        <f t="shared" si="42"/>
        <v>28.018372703412069</v>
      </c>
      <c r="P81">
        <f t="shared" si="42"/>
        <v>38.871794871794876</v>
      </c>
      <c r="Q81">
        <f t="shared" si="42"/>
        <v>52.478632478632484</v>
      </c>
      <c r="R81">
        <f t="shared" si="42"/>
        <v>32.808398950131235</v>
      </c>
      <c r="S81">
        <f t="shared" si="42"/>
        <v>46.358974358974358</v>
      </c>
      <c r="T81">
        <f t="shared" si="42"/>
        <v>58.803418803418808</v>
      </c>
      <c r="U81">
        <f t="shared" si="42"/>
        <v>37.073490813648306</v>
      </c>
      <c r="V81">
        <f t="shared" si="42"/>
        <v>51.384615384615387</v>
      </c>
      <c r="W81">
        <f t="shared" si="42"/>
        <v>64.444444444444457</v>
      </c>
      <c r="X81">
        <f t="shared" si="42"/>
        <v>41.14173228346457</v>
      </c>
      <c r="Y81">
        <f t="shared" si="42"/>
        <v>55.794871794871796</v>
      </c>
      <c r="Z81">
        <f t="shared" si="42"/>
        <v>70.769230769230774</v>
      </c>
      <c r="AA81">
        <f t="shared" si="42"/>
        <v>45.013123359580057</v>
      </c>
      <c r="AB81">
        <f t="shared" si="42"/>
        <v>61.435897435897438</v>
      </c>
      <c r="AC81">
        <f t="shared" si="42"/>
        <v>75.384615384615387</v>
      </c>
      <c r="AD81">
        <f t="shared" si="42"/>
        <v>47.900262467191602</v>
      </c>
      <c r="AE81">
        <f t="shared" si="42"/>
        <v>65.025641025641022</v>
      </c>
      <c r="AF81">
        <f t="shared" si="42"/>
        <v>74.375</v>
      </c>
      <c r="AG81">
        <f t="shared" si="42"/>
        <v>43.637724550898191</v>
      </c>
      <c r="AH81">
        <f t="shared" si="42"/>
        <v>64.958283671036952</v>
      </c>
    </row>
    <row r="82" spans="1:34" x14ac:dyDescent="0.25">
      <c r="A82" t="s">
        <v>5</v>
      </c>
      <c r="E82">
        <f t="shared" ref="E82:T91" si="43">100-(E24*100)</f>
        <v>17.316017316017323</v>
      </c>
      <c r="F82">
        <f t="shared" si="43"/>
        <v>22.568093385213999</v>
      </c>
      <c r="G82">
        <f t="shared" si="43"/>
        <v>18.452380952380949</v>
      </c>
      <c r="H82">
        <f t="shared" si="43"/>
        <v>22.077922077922082</v>
      </c>
      <c r="I82">
        <f t="shared" si="43"/>
        <v>33.852140077821019</v>
      </c>
      <c r="J82">
        <f t="shared" si="43"/>
        <v>29.761904761904759</v>
      </c>
      <c r="K82">
        <f t="shared" si="43"/>
        <v>19.913419913419915</v>
      </c>
      <c r="L82">
        <f t="shared" si="43"/>
        <v>36.575875486381328</v>
      </c>
      <c r="M82">
        <f t="shared" si="43"/>
        <v>33.531746031746025</v>
      </c>
      <c r="N82">
        <f t="shared" si="43"/>
        <v>21.212121212121204</v>
      </c>
      <c r="O82">
        <f t="shared" si="43"/>
        <v>40.077821011673151</v>
      </c>
      <c r="P82">
        <f t="shared" si="43"/>
        <v>39.285714285714292</v>
      </c>
      <c r="Q82">
        <f t="shared" si="43"/>
        <v>24.242424242424235</v>
      </c>
      <c r="R82">
        <f t="shared" si="43"/>
        <v>46.303501945525291</v>
      </c>
      <c r="S82">
        <f t="shared" si="43"/>
        <v>44.444444444444443</v>
      </c>
      <c r="T82">
        <f t="shared" si="43"/>
        <v>28.13852813852813</v>
      </c>
      <c r="U82">
        <f t="shared" ref="U82:AH82" si="44">100-(U24*100)</f>
        <v>51.361867704280158</v>
      </c>
      <c r="V82">
        <f t="shared" si="44"/>
        <v>49.206349206349209</v>
      </c>
      <c r="W82">
        <f t="shared" si="44"/>
        <v>28.571428571428569</v>
      </c>
      <c r="X82">
        <f t="shared" si="44"/>
        <v>55.642023346303503</v>
      </c>
      <c r="Y82">
        <f t="shared" si="44"/>
        <v>53.174603174603178</v>
      </c>
      <c r="Z82">
        <f t="shared" si="44"/>
        <v>32.467532467532465</v>
      </c>
      <c r="AA82">
        <f t="shared" si="44"/>
        <v>59.922178988326849</v>
      </c>
      <c r="AB82">
        <f t="shared" si="44"/>
        <v>58.134920634920633</v>
      </c>
      <c r="AC82">
        <f t="shared" si="44"/>
        <v>34.632034632034632</v>
      </c>
      <c r="AD82">
        <f t="shared" si="44"/>
        <v>64.591439688715951</v>
      </c>
      <c r="AE82">
        <f t="shared" si="44"/>
        <v>60.912698412698411</v>
      </c>
      <c r="AF82">
        <f t="shared" si="44"/>
        <v>24.083769633507842</v>
      </c>
      <c r="AG82">
        <f t="shared" si="44"/>
        <v>62.311557788944725</v>
      </c>
      <c r="AH82">
        <f t="shared" si="44"/>
        <v>59.124087591240873</v>
      </c>
    </row>
    <row r="83" spans="1:34" x14ac:dyDescent="0.25">
      <c r="A83" t="s">
        <v>6</v>
      </c>
      <c r="E83">
        <f t="shared" si="43"/>
        <v>15.604395604395606</v>
      </c>
      <c r="F83">
        <f t="shared" si="43"/>
        <v>11.70084439083233</v>
      </c>
      <c r="G83">
        <f t="shared" si="43"/>
        <v>8.3245521601686079</v>
      </c>
      <c r="H83">
        <f t="shared" si="43"/>
        <v>19.780219780219781</v>
      </c>
      <c r="I83">
        <f t="shared" si="43"/>
        <v>15.078407720144753</v>
      </c>
      <c r="J83">
        <f t="shared" si="43"/>
        <v>12.223393045310843</v>
      </c>
      <c r="K83">
        <f t="shared" si="43"/>
        <v>19.340659340659329</v>
      </c>
      <c r="L83">
        <f t="shared" si="43"/>
        <v>15.922798552472855</v>
      </c>
      <c r="M83">
        <f t="shared" si="43"/>
        <v>14.541622760800834</v>
      </c>
      <c r="N83">
        <f t="shared" si="43"/>
        <v>21.098901098901095</v>
      </c>
      <c r="O83">
        <f t="shared" si="43"/>
        <v>19.179734620024121</v>
      </c>
      <c r="P83">
        <f t="shared" si="43"/>
        <v>18.756585879873541</v>
      </c>
      <c r="Q83">
        <f t="shared" si="43"/>
        <v>22.857142857142847</v>
      </c>
      <c r="R83">
        <f t="shared" si="43"/>
        <v>21.351025331724983</v>
      </c>
      <c r="S83">
        <f t="shared" si="43"/>
        <v>21.180189673340351</v>
      </c>
      <c r="T83">
        <f t="shared" si="43"/>
        <v>25.934065934065927</v>
      </c>
      <c r="U83">
        <f t="shared" ref="U83:AH83" si="45">100-(U25*100)</f>
        <v>24.246079613992762</v>
      </c>
      <c r="V83">
        <f t="shared" si="45"/>
        <v>24.130663856691257</v>
      </c>
      <c r="W83">
        <f t="shared" si="45"/>
        <v>27.032967032967022</v>
      </c>
      <c r="X83">
        <f t="shared" si="45"/>
        <v>26.658624849215926</v>
      </c>
      <c r="Y83">
        <f t="shared" si="45"/>
        <v>27.713382507903063</v>
      </c>
      <c r="Z83">
        <f t="shared" si="45"/>
        <v>29.45054945054946</v>
      </c>
      <c r="AA83">
        <f t="shared" si="45"/>
        <v>28.468033775633302</v>
      </c>
      <c r="AB83">
        <f t="shared" si="45"/>
        <v>29.926238145416221</v>
      </c>
      <c r="AC83">
        <f t="shared" si="45"/>
        <v>32.307692307692307</v>
      </c>
      <c r="AD83">
        <f t="shared" si="45"/>
        <v>31.001206272617608</v>
      </c>
      <c r="AE83">
        <f t="shared" si="45"/>
        <v>32.771338250790308</v>
      </c>
      <c r="AF83">
        <f t="shared" si="45"/>
        <v>22.395833333333329</v>
      </c>
      <c r="AG83">
        <f t="shared" si="45"/>
        <v>24.043715846994544</v>
      </c>
      <c r="AH83">
        <f t="shared" si="45"/>
        <v>29.655172413793096</v>
      </c>
    </row>
    <row r="84" spans="1:34" x14ac:dyDescent="0.25">
      <c r="A84" t="s">
        <v>7</v>
      </c>
      <c r="E84">
        <f t="shared" si="43"/>
        <v>11.098901098901095</v>
      </c>
      <c r="F84">
        <f t="shared" si="43"/>
        <v>10.646108663729805</v>
      </c>
      <c r="G84">
        <f t="shared" si="43"/>
        <v>9.7321428571428612</v>
      </c>
      <c r="H84">
        <f t="shared" si="43"/>
        <v>-742.85714285714289</v>
      </c>
      <c r="I84">
        <f t="shared" si="43"/>
        <v>16.44640234948605</v>
      </c>
      <c r="J84">
        <f t="shared" si="43"/>
        <v>14.732142857142861</v>
      </c>
      <c r="K84">
        <f t="shared" si="43"/>
        <v>17.692307692307693</v>
      </c>
      <c r="L84">
        <f t="shared" si="43"/>
        <v>25.124816446402349</v>
      </c>
      <c r="M84">
        <f t="shared" si="43"/>
        <v>17.321428571428584</v>
      </c>
      <c r="N84">
        <f t="shared" si="43"/>
        <v>20.219780219780219</v>
      </c>
      <c r="O84">
        <f t="shared" si="43"/>
        <v>22.24669603524228</v>
      </c>
      <c r="P84">
        <f t="shared" si="43"/>
        <v>20.178571428571431</v>
      </c>
      <c r="Q84">
        <f t="shared" si="43"/>
        <v>22.307692307692307</v>
      </c>
      <c r="R84">
        <f t="shared" si="43"/>
        <v>25.62408223201173</v>
      </c>
      <c r="S84">
        <f t="shared" si="43"/>
        <v>22.678571428571431</v>
      </c>
      <c r="T84">
        <f t="shared" si="43"/>
        <v>24.395604395604394</v>
      </c>
      <c r="U84">
        <f t="shared" ref="U84:AH84" si="46">100-(U26*100)</f>
        <v>27.973568281938313</v>
      </c>
      <c r="V84">
        <f t="shared" si="46"/>
        <v>24.821428571428569</v>
      </c>
      <c r="W84">
        <f t="shared" si="46"/>
        <v>26.703296703296715</v>
      </c>
      <c r="X84">
        <f t="shared" si="46"/>
        <v>30.469897209985305</v>
      </c>
      <c r="Y84">
        <f t="shared" si="46"/>
        <v>26.964285714285722</v>
      </c>
      <c r="Z84">
        <f t="shared" si="46"/>
        <v>29.010989010989007</v>
      </c>
      <c r="AA84">
        <f t="shared" si="46"/>
        <v>32.745961820851676</v>
      </c>
      <c r="AB84">
        <f t="shared" si="46"/>
        <v>29.107142857142861</v>
      </c>
      <c r="AC84">
        <f t="shared" si="46"/>
        <v>31.428571428571431</v>
      </c>
      <c r="AD84">
        <f t="shared" si="46"/>
        <v>35.242290748898668</v>
      </c>
      <c r="AE84">
        <f t="shared" si="46"/>
        <v>32.142857142857153</v>
      </c>
      <c r="AF84">
        <f t="shared" si="46"/>
        <v>25.957972805933252</v>
      </c>
      <c r="AG84">
        <f t="shared" si="46"/>
        <v>30.649137222678718</v>
      </c>
      <c r="AH84">
        <f t="shared" si="46"/>
        <v>27.00296735905043</v>
      </c>
    </row>
    <row r="85" spans="1:34" x14ac:dyDescent="0.25">
      <c r="A85" t="s">
        <v>9</v>
      </c>
      <c r="E85">
        <f t="shared" si="43"/>
        <v>20.338983050847474</v>
      </c>
      <c r="F85">
        <f t="shared" si="43"/>
        <v>20.820189274447941</v>
      </c>
      <c r="G85">
        <f t="shared" si="43"/>
        <v>33.231707317073173</v>
      </c>
      <c r="H85">
        <f t="shared" si="43"/>
        <v>31.476997578692504</v>
      </c>
      <c r="I85">
        <f t="shared" si="43"/>
        <v>39.116719242902199</v>
      </c>
      <c r="J85">
        <f t="shared" si="43"/>
        <v>50.609756097560982</v>
      </c>
      <c r="K85">
        <f t="shared" si="43"/>
        <v>44.309927360774829</v>
      </c>
      <c r="L85">
        <f t="shared" si="43"/>
        <v>50.788643533123029</v>
      </c>
      <c r="M85">
        <f t="shared" si="43"/>
        <v>67.987804878048777</v>
      </c>
      <c r="N85">
        <f t="shared" si="43"/>
        <v>54.479418886198552</v>
      </c>
      <c r="O85">
        <f t="shared" si="43"/>
        <v>63.406940063091483</v>
      </c>
      <c r="P85">
        <f t="shared" si="43"/>
        <v>78.353658536585371</v>
      </c>
      <c r="Q85">
        <f t="shared" si="43"/>
        <v>64.164648910411628</v>
      </c>
      <c r="R85">
        <f t="shared" si="43"/>
        <v>71.293375394321757</v>
      </c>
      <c r="S85">
        <f t="shared" si="43"/>
        <v>82.012195121951223</v>
      </c>
      <c r="T85">
        <f t="shared" si="43"/>
        <v>71.670702179176757</v>
      </c>
      <c r="U85">
        <f t="shared" ref="U85:AH85" si="47">100-(U27*100)</f>
        <v>77.602523659305987</v>
      </c>
      <c r="V85">
        <f t="shared" si="47"/>
        <v>84.756097560975604</v>
      </c>
      <c r="W85">
        <f t="shared" si="47"/>
        <v>78.692493946731233</v>
      </c>
      <c r="X85">
        <f t="shared" si="47"/>
        <v>85.17350157728707</v>
      </c>
      <c r="Y85">
        <f t="shared" si="47"/>
        <v>89.329268292682926</v>
      </c>
      <c r="Z85">
        <f t="shared" si="47"/>
        <v>81.840193704600495</v>
      </c>
      <c r="AA85">
        <f t="shared" si="47"/>
        <v>84.85804416403785</v>
      </c>
      <c r="AB85">
        <f t="shared" si="47"/>
        <v>88.109756097560975</v>
      </c>
      <c r="AC85">
        <f t="shared" si="47"/>
        <v>87.651331719128336</v>
      </c>
      <c r="AD85">
        <f t="shared" si="47"/>
        <v>89.905362776025243</v>
      </c>
      <c r="AE85">
        <f t="shared" si="47"/>
        <v>91.768292682926827</v>
      </c>
      <c r="AF85">
        <f t="shared" si="47"/>
        <v>85.714285714285708</v>
      </c>
      <c r="AG85">
        <f t="shared" si="47"/>
        <v>87.649402390438254</v>
      </c>
      <c r="AH85">
        <f t="shared" si="47"/>
        <v>85.388127853881272</v>
      </c>
    </row>
    <row r="86" spans="1:34" x14ac:dyDescent="0.25">
      <c r="A86" t="s">
        <v>1</v>
      </c>
      <c r="E86">
        <f t="shared" si="43"/>
        <v>15.625</v>
      </c>
      <c r="F86">
        <f t="shared" si="43"/>
        <v>12.446351931330469</v>
      </c>
      <c r="G86">
        <f t="shared" si="43"/>
        <v>20.995670995671006</v>
      </c>
      <c r="H86">
        <f t="shared" si="43"/>
        <v>20.625</v>
      </c>
      <c r="I86">
        <f t="shared" si="43"/>
        <v>18.454935622317606</v>
      </c>
      <c r="J86">
        <f t="shared" si="43"/>
        <v>29.220779220779207</v>
      </c>
      <c r="K86">
        <f t="shared" si="43"/>
        <v>25.000000000000014</v>
      </c>
      <c r="L86">
        <f t="shared" si="43"/>
        <v>12.875536480686705</v>
      </c>
      <c r="M86">
        <f t="shared" si="43"/>
        <v>31.168831168831161</v>
      </c>
      <c r="N86">
        <f t="shared" si="43"/>
        <v>30.208333333333329</v>
      </c>
      <c r="O86">
        <f t="shared" si="43"/>
        <v>21.888412017167383</v>
      </c>
      <c r="P86">
        <f t="shared" si="43"/>
        <v>36.796536796536792</v>
      </c>
      <c r="Q86">
        <f t="shared" si="43"/>
        <v>34.583333333333343</v>
      </c>
      <c r="R86">
        <f t="shared" si="43"/>
        <v>20.171673819742495</v>
      </c>
      <c r="S86">
        <f t="shared" si="43"/>
        <v>40.909090909090907</v>
      </c>
      <c r="T86">
        <f t="shared" si="43"/>
        <v>37.291666666666664</v>
      </c>
      <c r="U86">
        <f t="shared" ref="U86:AH86" si="48">100-(U28*100)</f>
        <v>22.317596566523605</v>
      </c>
      <c r="V86">
        <f t="shared" si="48"/>
        <v>46.103896103896105</v>
      </c>
      <c r="W86">
        <f t="shared" si="48"/>
        <v>41.25</v>
      </c>
      <c r="X86">
        <f t="shared" si="48"/>
        <v>27.467811158798298</v>
      </c>
      <c r="Y86">
        <f t="shared" si="48"/>
        <v>50.865800865800857</v>
      </c>
      <c r="Z86">
        <f t="shared" si="48"/>
        <v>43.958333333333336</v>
      </c>
      <c r="AA86">
        <f t="shared" si="48"/>
        <v>33.047210300429185</v>
      </c>
      <c r="AB86">
        <f t="shared" si="48"/>
        <v>55.194805194805191</v>
      </c>
      <c r="AC86">
        <f t="shared" si="48"/>
        <v>48.958333333333336</v>
      </c>
      <c r="AD86">
        <f t="shared" si="48"/>
        <v>33.905579399141629</v>
      </c>
      <c r="AE86">
        <f t="shared" si="48"/>
        <v>60.17316017316017</v>
      </c>
      <c r="AF86">
        <f t="shared" si="48"/>
        <v>43.456790123456791</v>
      </c>
      <c r="AG86">
        <f t="shared" si="48"/>
        <v>27.941176470588246</v>
      </c>
      <c r="AH86">
        <f t="shared" si="48"/>
        <v>52.054794520547937</v>
      </c>
    </row>
    <row r="87" spans="1:34" x14ac:dyDescent="0.25">
      <c r="A87" t="s">
        <v>8</v>
      </c>
      <c r="E87">
        <f t="shared" si="43"/>
        <v>24.861878453038685</v>
      </c>
      <c r="F87">
        <f t="shared" si="43"/>
        <v>18.00766283524905</v>
      </c>
      <c r="G87">
        <f t="shared" si="43"/>
        <v>19.88636363636364</v>
      </c>
      <c r="H87">
        <f t="shared" si="43"/>
        <v>34.806629834254153</v>
      </c>
      <c r="I87">
        <f t="shared" si="43"/>
        <v>28.735632183908052</v>
      </c>
      <c r="J87">
        <f t="shared" si="43"/>
        <v>23.86363636363636</v>
      </c>
      <c r="K87">
        <f t="shared" si="43"/>
        <v>29.281767955801115</v>
      </c>
      <c r="L87">
        <f t="shared" si="43"/>
        <v>29.118773946360164</v>
      </c>
      <c r="M87">
        <f t="shared" si="43"/>
        <v>17.045454545454547</v>
      </c>
      <c r="N87">
        <f t="shared" si="43"/>
        <v>38.121546961325969</v>
      </c>
      <c r="O87">
        <f t="shared" si="43"/>
        <v>36.398467432950198</v>
      </c>
      <c r="P87">
        <f t="shared" si="43"/>
        <v>22.727272727272734</v>
      </c>
      <c r="Q87">
        <f t="shared" si="43"/>
        <v>41.436464088397798</v>
      </c>
      <c r="R87">
        <f t="shared" si="43"/>
        <v>41.762452107279699</v>
      </c>
      <c r="S87">
        <f t="shared" si="43"/>
        <v>27.272727272727266</v>
      </c>
      <c r="T87">
        <f t="shared" si="43"/>
        <v>44.198895027624317</v>
      </c>
      <c r="U87">
        <f t="shared" ref="U87:AH87" si="49">100-(U29*100)</f>
        <v>44.827586206896555</v>
      </c>
      <c r="V87">
        <f t="shared" si="49"/>
        <v>32.38636363636364</v>
      </c>
      <c r="W87">
        <f t="shared" si="49"/>
        <v>50.276243093922659</v>
      </c>
      <c r="X87">
        <f t="shared" si="49"/>
        <v>51.340996168582379</v>
      </c>
      <c r="Y87">
        <f t="shared" si="49"/>
        <v>35.227272727272734</v>
      </c>
      <c r="Z87">
        <f t="shared" si="49"/>
        <v>55.248618784530393</v>
      </c>
      <c r="AA87">
        <f t="shared" si="49"/>
        <v>58.237547892720308</v>
      </c>
      <c r="AB87">
        <f t="shared" si="49"/>
        <v>38.636363636363633</v>
      </c>
      <c r="AC87">
        <f t="shared" si="49"/>
        <v>60.773480662983424</v>
      </c>
      <c r="AD87">
        <f t="shared" si="49"/>
        <v>60.919540229885058</v>
      </c>
      <c r="AE87">
        <f t="shared" si="49"/>
        <v>43.181818181818187</v>
      </c>
      <c r="AF87">
        <f t="shared" si="49"/>
        <v>61.764705882352935</v>
      </c>
      <c r="AG87">
        <f t="shared" si="49"/>
        <v>58.411214953271028</v>
      </c>
      <c r="AH87">
        <f t="shared" si="49"/>
        <v>34.042553191489361</v>
      </c>
    </row>
    <row r="88" spans="1:34" x14ac:dyDescent="0.25">
      <c r="A88" t="s">
        <v>3</v>
      </c>
      <c r="E88">
        <f t="shared" si="43"/>
        <v>9.9460292983808927</v>
      </c>
      <c r="F88">
        <f t="shared" si="43"/>
        <v>8.6353944562899869</v>
      </c>
      <c r="G88">
        <f t="shared" si="43"/>
        <v>7.9510703363914388</v>
      </c>
      <c r="H88">
        <f t="shared" si="43"/>
        <v>14.340786430223602</v>
      </c>
      <c r="I88">
        <f t="shared" si="43"/>
        <v>13.326226012793171</v>
      </c>
      <c r="J88">
        <f t="shared" si="43"/>
        <v>12.385321100917437</v>
      </c>
      <c r="K88">
        <f t="shared" si="43"/>
        <v>14.880493446414818</v>
      </c>
      <c r="L88">
        <f t="shared" si="43"/>
        <v>13.006396588486126</v>
      </c>
      <c r="M88">
        <f t="shared" si="43"/>
        <v>13.532110091743107</v>
      </c>
      <c r="N88">
        <f t="shared" si="43"/>
        <v>17.039321511179651</v>
      </c>
      <c r="O88">
        <f t="shared" si="43"/>
        <v>15.245202558635384</v>
      </c>
      <c r="P88">
        <f t="shared" si="43"/>
        <v>16.131498470948003</v>
      </c>
      <c r="Q88">
        <f t="shared" si="43"/>
        <v>19.121048573631469</v>
      </c>
      <c r="R88">
        <f t="shared" si="43"/>
        <v>17.910447761194021</v>
      </c>
      <c r="S88">
        <f t="shared" si="43"/>
        <v>19.648318042813457</v>
      </c>
      <c r="T88">
        <f t="shared" si="43"/>
        <v>21.43407864302236</v>
      </c>
      <c r="U88">
        <f t="shared" ref="U88:AH88" si="50">100-(U30*100)</f>
        <v>19.829424307036234</v>
      </c>
      <c r="V88">
        <f t="shared" si="50"/>
        <v>22.247706422018354</v>
      </c>
      <c r="W88">
        <f t="shared" si="50"/>
        <v>24.441017733230524</v>
      </c>
      <c r="X88">
        <f t="shared" si="50"/>
        <v>21.855010660980795</v>
      </c>
      <c r="Y88">
        <f t="shared" si="50"/>
        <v>25.15290519877675</v>
      </c>
      <c r="Z88">
        <f t="shared" si="50"/>
        <v>26.214340786430228</v>
      </c>
      <c r="AA88">
        <f t="shared" si="50"/>
        <v>24.093816631130068</v>
      </c>
      <c r="AB88">
        <f t="shared" si="50"/>
        <v>27.522935779816521</v>
      </c>
      <c r="AC88">
        <f t="shared" si="50"/>
        <v>28.758673862760219</v>
      </c>
      <c r="AD88">
        <f t="shared" si="50"/>
        <v>26.332622601279326</v>
      </c>
      <c r="AE88">
        <f t="shared" si="50"/>
        <v>30.504587155963307</v>
      </c>
      <c r="AF88">
        <f t="shared" si="50"/>
        <v>22.773972602739718</v>
      </c>
      <c r="AG88">
        <f t="shared" si="50"/>
        <v>21.23687281213536</v>
      </c>
      <c r="AH88">
        <f t="shared" si="50"/>
        <v>27.491694352159456</v>
      </c>
    </row>
    <row r="89" spans="1:34" x14ac:dyDescent="0.25">
      <c r="A89" t="s">
        <v>20</v>
      </c>
      <c r="E89">
        <f t="shared" si="43"/>
        <v>9.8513011152416254</v>
      </c>
      <c r="F89">
        <f t="shared" si="43"/>
        <v>10.768072289156621</v>
      </c>
      <c r="G89">
        <f t="shared" si="43"/>
        <v>9.9447513812154682</v>
      </c>
      <c r="H89">
        <f t="shared" si="43"/>
        <v>16.171003717472118</v>
      </c>
      <c r="I89">
        <f t="shared" si="43"/>
        <v>-16.716867469879531</v>
      </c>
      <c r="J89">
        <f t="shared" si="43"/>
        <v>16.02209944751381</v>
      </c>
      <c r="K89">
        <f t="shared" si="43"/>
        <v>14.312267657992564</v>
      </c>
      <c r="L89">
        <f t="shared" si="43"/>
        <v>22.891566265060234</v>
      </c>
      <c r="M89">
        <f t="shared" si="43"/>
        <v>16.46408839779005</v>
      </c>
      <c r="N89">
        <f t="shared" si="43"/>
        <v>19.702602230483265</v>
      </c>
      <c r="O89">
        <f t="shared" si="43"/>
        <v>27.710843373493972</v>
      </c>
      <c r="P89">
        <f t="shared" si="43"/>
        <v>19.779005524861887</v>
      </c>
      <c r="Q89">
        <f t="shared" si="43"/>
        <v>21.933085501858727</v>
      </c>
      <c r="R89">
        <f t="shared" si="43"/>
        <v>32.078313253012041</v>
      </c>
      <c r="S89">
        <f t="shared" si="43"/>
        <v>23.756906077348063</v>
      </c>
      <c r="T89">
        <f t="shared" si="43"/>
        <v>24.163568773234203</v>
      </c>
      <c r="U89">
        <f t="shared" ref="U89:AH89" si="51">100-(U31*100)</f>
        <v>36.596385542168676</v>
      </c>
      <c r="V89">
        <f t="shared" si="51"/>
        <v>26.408839779005504</v>
      </c>
      <c r="W89">
        <f t="shared" si="51"/>
        <v>27.509293680297404</v>
      </c>
      <c r="X89">
        <f t="shared" si="51"/>
        <v>40.060240963855421</v>
      </c>
      <c r="Y89">
        <f t="shared" si="51"/>
        <v>29.502762430939228</v>
      </c>
      <c r="Z89">
        <f t="shared" si="51"/>
        <v>30.111524163568774</v>
      </c>
      <c r="AA89">
        <f t="shared" si="51"/>
        <v>43.825301204819276</v>
      </c>
      <c r="AB89">
        <f t="shared" si="51"/>
        <v>33.038674033149164</v>
      </c>
      <c r="AC89">
        <f t="shared" si="51"/>
        <v>34.014869888475843</v>
      </c>
      <c r="AD89">
        <f t="shared" si="51"/>
        <v>47.364457831325304</v>
      </c>
      <c r="AE89">
        <f t="shared" si="51"/>
        <v>35.690607734806619</v>
      </c>
      <c r="AF89">
        <f t="shared" si="51"/>
        <v>29.690721649484544</v>
      </c>
      <c r="AG89">
        <f t="shared" si="51"/>
        <v>44.810126582278478</v>
      </c>
      <c r="AH89">
        <f t="shared" si="51"/>
        <v>32.392638036809814</v>
      </c>
    </row>
    <row r="90" spans="1:34" x14ac:dyDescent="0.25">
      <c r="A90" t="s">
        <v>2</v>
      </c>
      <c r="E90">
        <f t="shared" si="43"/>
        <v>20.769230769230759</v>
      </c>
      <c r="F90">
        <f t="shared" si="43"/>
        <v>26.277372262773724</v>
      </c>
      <c r="G90">
        <f t="shared" si="43"/>
        <v>21.247113163972287</v>
      </c>
      <c r="H90">
        <f t="shared" si="43"/>
        <v>38.84615384615384</v>
      </c>
      <c r="I90">
        <f t="shared" si="43"/>
        <v>43.065693430656935</v>
      </c>
      <c r="J90">
        <f t="shared" si="43"/>
        <v>36.489607390300229</v>
      </c>
      <c r="K90">
        <f t="shared" si="43"/>
        <v>45.38461538461538</v>
      </c>
      <c r="L90">
        <f t="shared" si="43"/>
        <v>35.03649635036497</v>
      </c>
      <c r="M90">
        <f t="shared" si="43"/>
        <v>37.413394919168589</v>
      </c>
      <c r="N90">
        <f t="shared" si="43"/>
        <v>51.92307692307692</v>
      </c>
      <c r="O90">
        <f t="shared" si="43"/>
        <v>42.335766423357654</v>
      </c>
      <c r="P90">
        <f t="shared" si="43"/>
        <v>43.187066974595844</v>
      </c>
      <c r="Q90">
        <f t="shared" si="43"/>
        <v>61.92307692307692</v>
      </c>
      <c r="R90">
        <f t="shared" si="43"/>
        <v>53.284671532846716</v>
      </c>
      <c r="S90">
        <f t="shared" si="43"/>
        <v>48.036951501154732</v>
      </c>
      <c r="T90">
        <f t="shared" si="43"/>
        <v>64.615384615384613</v>
      </c>
      <c r="U90">
        <f t="shared" ref="U90:AH90" si="52">100-(U32*100)</f>
        <v>54.744525547445264</v>
      </c>
      <c r="V90">
        <f t="shared" si="52"/>
        <v>52.655889145496531</v>
      </c>
      <c r="W90">
        <f t="shared" si="52"/>
        <v>72.307692307692307</v>
      </c>
      <c r="X90">
        <f t="shared" si="52"/>
        <v>62.773722627737229</v>
      </c>
      <c r="Y90">
        <f t="shared" si="52"/>
        <v>58.198614318706696</v>
      </c>
      <c r="Z90">
        <f t="shared" si="52"/>
        <v>78.461538461538453</v>
      </c>
      <c r="AA90">
        <f t="shared" si="52"/>
        <v>67.153284671532845</v>
      </c>
      <c r="AB90">
        <f t="shared" si="52"/>
        <v>63.048498845265591</v>
      </c>
      <c r="AC90">
        <f t="shared" si="52"/>
        <v>85</v>
      </c>
      <c r="AD90">
        <f t="shared" si="52"/>
        <v>74.452554744525543</v>
      </c>
      <c r="AE90">
        <f t="shared" si="52"/>
        <v>71.131639722863738</v>
      </c>
      <c r="AF90">
        <f t="shared" si="52"/>
        <v>86.893203883495147</v>
      </c>
      <c r="AG90">
        <f t="shared" si="52"/>
        <v>69.306930693069305</v>
      </c>
      <c r="AH90">
        <f t="shared" si="52"/>
        <v>66.862170087976551</v>
      </c>
    </row>
  </sheetData>
  <mergeCells count="33">
    <mergeCell ref="AF1:AH1"/>
    <mergeCell ref="AF21:AH21"/>
    <mergeCell ref="AF79:AH79"/>
    <mergeCell ref="Q79:S79"/>
    <mergeCell ref="T79:V79"/>
    <mergeCell ref="W79:Y79"/>
    <mergeCell ref="Z79:AB79"/>
    <mergeCell ref="AC79:AE79"/>
    <mergeCell ref="B79:D79"/>
    <mergeCell ref="E79:G79"/>
    <mergeCell ref="H79:J79"/>
    <mergeCell ref="K79:M79"/>
    <mergeCell ref="N79:P79"/>
    <mergeCell ref="T21:V21"/>
    <mergeCell ref="W21:Y21"/>
    <mergeCell ref="Z21:AB21"/>
    <mergeCell ref="AC21:AE21"/>
    <mergeCell ref="T1:V1"/>
    <mergeCell ref="W1:Y1"/>
    <mergeCell ref="Z1:AB1"/>
    <mergeCell ref="AC1:AE1"/>
    <mergeCell ref="Q21:S21"/>
    <mergeCell ref="B1:D1"/>
    <mergeCell ref="E1:G1"/>
    <mergeCell ref="H1:J1"/>
    <mergeCell ref="K1:M1"/>
    <mergeCell ref="N1:P1"/>
    <mergeCell ref="Q1:S1"/>
    <mergeCell ref="B21:D21"/>
    <mergeCell ref="E21:G21"/>
    <mergeCell ref="H21:J21"/>
    <mergeCell ref="K21:M21"/>
    <mergeCell ref="N21:P2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19D404-D6AB-4CA6-BB88-4809D243BD76}">
  <ds:schemaRefs>
    <ds:schemaRef ds:uri="http://purl.org/dc/elements/1.1/"/>
    <ds:schemaRef ds:uri="aedf63b6-fca8-412f-982e-8c227af61156"/>
    <ds:schemaRef ds:uri="http://purl.org/dc/terms/"/>
    <ds:schemaRef ds:uri="http://schemas.openxmlformats.org/package/2006/metadata/core-properties"/>
    <ds:schemaRef ds:uri="d519a8c0-570a-47b0-b56b-b96edf20cacc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AFAB04-D1AA-4842-8E57-96A3B1ED5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091431-7255-4AAB-83C2-1FA6174D37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Woodard M.A.</dc:creator>
  <cp:lastModifiedBy>Marker</cp:lastModifiedBy>
  <dcterms:created xsi:type="dcterms:W3CDTF">2020-08-26T10:49:46Z</dcterms:created>
  <dcterms:modified xsi:type="dcterms:W3CDTF">2021-08-05T20:47:23Z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